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y\Downloads\На сайт\"/>
    </mc:Choice>
  </mc:AlternateContent>
  <xr:revisionPtr revIDLastSave="0" documentId="13_ncr:1_{DAA1DDDC-64BE-4147-AF4C-8661CB897E44}" xr6:coauthVersionLast="47" xr6:coauthVersionMax="47" xr10:uidLastSave="{00000000-0000-0000-0000-000000000000}"/>
  <bookViews>
    <workbookView xWindow="-108" yWindow="-108" windowWidth="23256" windowHeight="13176" xr2:uid="{FE8087B9-1F2D-42ED-84C7-AE977F18578E}"/>
  </bookViews>
  <sheets>
    <sheet name="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DELETE_MUTUAL_SETTLEMENT_HL_COLUMN_MARKER">#REF!</definedName>
    <definedName name="GOD">[1]Заголовок!$B$11</definedName>
    <definedName name="logic">[2]TEHSHEET!$E$2:$E$3</definedName>
    <definedName name="method_calc_services_amount">[2]TEHSHEET!$G$15:$G$18</definedName>
    <definedName name="org">[3]Титульный!$F$10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_name">[5]Титульный!$F$6</definedName>
    <definedName name="sbwt_name">[5]REESTR_ORG!$H$33:$H$36</definedName>
    <definedName name="sbwt_name_o">[2]REESTR_ORG!$AN$33:$AN$37</definedName>
    <definedName name="sbwt_name_oep">[5]REESTR_ORG!$AR$33:$AR$37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mall_customers_range">[5]TEHSHEET!$G$23:$G$42</definedName>
    <definedName name="TARGET">[6]TEHSHEET!$I$42:$I$45</definedName>
    <definedName name="tso_name">[2]REESTR_ORG!$A$33:$A$53</definedName>
    <definedName name="version">[5]Инструкция!$O$2</definedName>
    <definedName name="YEAR">[5]TEHSHEET!$C$2:$C$13</definedName>
    <definedName name="БазовыйПериод">[4]Заголовок!$B$15</definedName>
    <definedName name="_xlnm.Print_Area" localSheetId="0">'2021'!$A$1:$T$73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9" i="1" l="1"/>
  <c r="T72" i="1"/>
  <c r="S72" i="1"/>
  <c r="P72" i="1" s="1"/>
  <c r="K72" i="1"/>
  <c r="F72" i="1"/>
  <c r="S71" i="1"/>
  <c r="R71" i="1"/>
  <c r="Q71" i="1"/>
  <c r="P71" i="1"/>
  <c r="K71" i="1"/>
  <c r="F71" i="1"/>
  <c r="S68" i="1"/>
  <c r="P68" i="1"/>
  <c r="K68" i="1"/>
  <c r="F68" i="1"/>
  <c r="S67" i="1"/>
  <c r="P67" i="1"/>
  <c r="K67" i="1"/>
  <c r="F67" i="1"/>
  <c r="T66" i="1"/>
  <c r="S66" i="1"/>
  <c r="P66" i="1" s="1"/>
  <c r="K66" i="1"/>
  <c r="F66" i="1"/>
  <c r="T64" i="1"/>
  <c r="T63" i="1" s="1"/>
  <c r="O64" i="1"/>
  <c r="O63" i="1" s="1"/>
  <c r="N64" i="1"/>
  <c r="K64" i="1" s="1"/>
  <c r="J64" i="1"/>
  <c r="I64" i="1"/>
  <c r="F64" i="1"/>
  <c r="R63" i="1"/>
  <c r="Q63" i="1"/>
  <c r="M63" i="1"/>
  <c r="M73" i="1" s="1"/>
  <c r="L63" i="1"/>
  <c r="J63" i="1"/>
  <c r="I63" i="1"/>
  <c r="F63" i="1" s="1"/>
  <c r="H63" i="1"/>
  <c r="G63" i="1"/>
  <c r="T60" i="1"/>
  <c r="T58" i="1" s="1"/>
  <c r="P58" i="1" s="1"/>
  <c r="S60" i="1"/>
  <c r="P60" i="1" s="1"/>
  <c r="K60" i="1"/>
  <c r="F60" i="1"/>
  <c r="S58" i="1"/>
  <c r="O58" i="1"/>
  <c r="N58" i="1"/>
  <c r="K58" i="1"/>
  <c r="J58" i="1"/>
  <c r="I58" i="1"/>
  <c r="F58" i="1" s="1"/>
  <c r="S56" i="1"/>
  <c r="R56" i="1"/>
  <c r="Q56" i="1"/>
  <c r="P56" i="1" s="1"/>
  <c r="P49" i="1" s="1"/>
  <c r="P59" i="1" s="1"/>
  <c r="K56" i="1"/>
  <c r="F56" i="1"/>
  <c r="T53" i="1"/>
  <c r="P53" i="1" s="1"/>
  <c r="K53" i="1"/>
  <c r="F53" i="1"/>
  <c r="S52" i="1"/>
  <c r="P52" i="1" s="1"/>
  <c r="K52" i="1"/>
  <c r="F52" i="1"/>
  <c r="S51" i="1"/>
  <c r="P51" i="1" s="1"/>
  <c r="Q73" i="1" s="1"/>
  <c r="K51" i="1"/>
  <c r="F51" i="1"/>
  <c r="T50" i="1"/>
  <c r="O50" i="1"/>
  <c r="O49" i="1" s="1"/>
  <c r="N50" i="1"/>
  <c r="K50" i="1" s="1"/>
  <c r="J50" i="1"/>
  <c r="I50" i="1"/>
  <c r="F50" i="1" s="1"/>
  <c r="T49" i="1"/>
  <c r="T73" i="1" s="1"/>
  <c r="R49" i="1"/>
  <c r="R73" i="1" s="1"/>
  <c r="Q49" i="1"/>
  <c r="N49" i="1"/>
  <c r="N59" i="1" s="1"/>
  <c r="M49" i="1"/>
  <c r="L49" i="1"/>
  <c r="L73" i="1" s="1"/>
  <c r="K49" i="1"/>
  <c r="K59" i="1" s="1"/>
  <c r="J49" i="1"/>
  <c r="J73" i="1" s="1"/>
  <c r="H49" i="1"/>
  <c r="H73" i="1" s="1"/>
  <c r="G49" i="1"/>
  <c r="G73" i="1" s="1"/>
  <c r="F49" i="1"/>
  <c r="F59" i="1" s="1"/>
  <c r="E48" i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T40" i="1"/>
  <c r="S40" i="1"/>
  <c r="P40" i="1" s="1"/>
  <c r="K40" i="1"/>
  <c r="F40" i="1"/>
  <c r="S39" i="1"/>
  <c r="R39" i="1"/>
  <c r="Q39" i="1"/>
  <c r="P39" i="1"/>
  <c r="K39" i="1"/>
  <c r="F39" i="1"/>
  <c r="S36" i="1"/>
  <c r="P36" i="1"/>
  <c r="K36" i="1"/>
  <c r="F36" i="1"/>
  <c r="S35" i="1"/>
  <c r="P35" i="1"/>
  <c r="K35" i="1"/>
  <c r="F35" i="1"/>
  <c r="T34" i="1"/>
  <c r="S34" i="1"/>
  <c r="P34" i="1" s="1"/>
  <c r="K34" i="1"/>
  <c r="F34" i="1"/>
  <c r="T32" i="1"/>
  <c r="T31" i="1" s="1"/>
  <c r="O32" i="1"/>
  <c r="O31" i="1" s="1"/>
  <c r="N32" i="1"/>
  <c r="K32" i="1" s="1"/>
  <c r="J32" i="1"/>
  <c r="I32" i="1"/>
  <c r="F32" i="1"/>
  <c r="R31" i="1"/>
  <c r="Q31" i="1"/>
  <c r="M31" i="1"/>
  <c r="M41" i="1" s="1"/>
  <c r="L31" i="1"/>
  <c r="J31" i="1"/>
  <c r="I31" i="1"/>
  <c r="F31" i="1" s="1"/>
  <c r="H31" i="1"/>
  <c r="G31" i="1"/>
  <c r="T28" i="1"/>
  <c r="P28" i="1" s="1"/>
  <c r="S28" i="1"/>
  <c r="K28" i="1"/>
  <c r="F28" i="1"/>
  <c r="S26" i="1"/>
  <c r="O26" i="1"/>
  <c r="N26" i="1"/>
  <c r="K26" i="1"/>
  <c r="J26" i="1"/>
  <c r="F26" i="1" s="1"/>
  <c r="I26" i="1"/>
  <c r="S24" i="1"/>
  <c r="R24" i="1"/>
  <c r="P24" i="1" s="1"/>
  <c r="P17" i="1" s="1"/>
  <c r="Q24" i="1"/>
  <c r="K24" i="1"/>
  <c r="F24" i="1"/>
  <c r="T21" i="1"/>
  <c r="P21" i="1"/>
  <c r="K21" i="1"/>
  <c r="F21" i="1"/>
  <c r="S20" i="1"/>
  <c r="P20" i="1"/>
  <c r="K20" i="1"/>
  <c r="F20" i="1"/>
  <c r="S19" i="1"/>
  <c r="P19" i="1"/>
  <c r="K19" i="1"/>
  <c r="F19" i="1"/>
  <c r="T18" i="1"/>
  <c r="S18" i="1"/>
  <c r="P18" i="1"/>
  <c r="O18" i="1"/>
  <c r="K18" i="1" s="1"/>
  <c r="N18" i="1"/>
  <c r="J18" i="1"/>
  <c r="I18" i="1"/>
  <c r="F18" i="1" s="1"/>
  <c r="T17" i="1"/>
  <c r="S17" i="1"/>
  <c r="R17" i="1"/>
  <c r="R41" i="1" s="1"/>
  <c r="Q17" i="1"/>
  <c r="N17" i="1"/>
  <c r="N27" i="1" s="1"/>
  <c r="M17" i="1"/>
  <c r="L17" i="1"/>
  <c r="L41" i="1" s="1"/>
  <c r="K17" i="1"/>
  <c r="K27" i="1" s="1"/>
  <c r="J17" i="1"/>
  <c r="J41" i="1" s="1"/>
  <c r="H17" i="1"/>
  <c r="H41" i="1" s="1"/>
  <c r="G17" i="1"/>
  <c r="G41" i="1" s="1"/>
  <c r="F17" i="1"/>
  <c r="F27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T41" i="1" l="1"/>
  <c r="O59" i="1"/>
  <c r="O73" i="1"/>
  <c r="O17" i="1"/>
  <c r="J27" i="1"/>
  <c r="N31" i="1"/>
  <c r="N41" i="1" s="1"/>
  <c r="J59" i="1"/>
  <c r="N63" i="1"/>
  <c r="K63" i="1" s="1"/>
  <c r="N73" i="1"/>
  <c r="K73" i="1" s="1"/>
  <c r="Q41" i="1"/>
  <c r="T26" i="1"/>
  <c r="P26" i="1" s="1"/>
  <c r="P27" i="1" s="1"/>
  <c r="S27" i="1"/>
  <c r="K31" i="1"/>
  <c r="S50" i="1"/>
  <c r="I17" i="1"/>
  <c r="T27" i="1"/>
  <c r="S32" i="1"/>
  <c r="I49" i="1"/>
  <c r="S64" i="1"/>
  <c r="P32" i="1" l="1"/>
  <c r="S31" i="1"/>
  <c r="P64" i="1"/>
  <c r="S63" i="1"/>
  <c r="P63" i="1" s="1"/>
  <c r="I41" i="1"/>
  <c r="F41" i="1" s="1"/>
  <c r="I27" i="1"/>
  <c r="O41" i="1"/>
  <c r="K41" i="1" s="1"/>
  <c r="O27" i="1"/>
  <c r="I73" i="1"/>
  <c r="F73" i="1" s="1"/>
  <c r="I59" i="1"/>
  <c r="P50" i="1"/>
  <c r="S49" i="1"/>
  <c r="P31" i="1" l="1"/>
  <c r="S41" i="1"/>
  <c r="P41" i="1" s="1"/>
  <c r="S73" i="1"/>
  <c r="P73" i="1" s="1"/>
  <c r="S59" i="1"/>
</calcChain>
</file>

<file path=xl/sharedStrings.xml><?xml version="1.0" encoding="utf-8"?>
<sst xmlns="http://schemas.openxmlformats.org/spreadsheetml/2006/main" count="137" uniqueCount="60">
  <si>
    <t>Информация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за 2021 год.</t>
  </si>
  <si>
    <t/>
  </si>
  <si>
    <t>Организация МУП "РГРЭС"</t>
  </si>
  <si>
    <t>Млн. кВтч</t>
  </si>
  <si>
    <t>№ п/п</t>
  </si>
  <si>
    <t>Показатели</t>
  </si>
  <si>
    <t>1 полугодие 2021 года</t>
  </si>
  <si>
    <t>2 полугодие 2021 года</t>
  </si>
  <si>
    <t>2021 год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</si>
  <si>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</si>
  <si>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</si>
  <si>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</si>
  <si>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</si>
  <si>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</si>
  <si>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</si>
  <si>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</si>
  <si>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</si>
  <si>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</si>
  <si>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</si>
  <si>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</si>
  <si>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</si>
  <si>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</si>
  <si>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</si>
  <si>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</si>
  <si>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</si>
  <si>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</si>
  <si>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</si>
  <si>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</si>
  <si>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</si>
  <si>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</si>
  <si>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</si>
  <si>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</si>
  <si>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</si>
  <si>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</si>
  <si>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</si>
  <si>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</si>
  <si>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</si>
  <si>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</t>
  </si>
  <si>
    <t>Собственное потребление организаций, для которых оказание услуг по передаче не является основным видом деятельности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</si>
  <si>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</si>
  <si>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</si>
  <si>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</si>
  <si>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</si>
  <si>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</si>
  <si>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</si>
  <si>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</si>
  <si>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</si>
  <si>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</si>
  <si>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</si>
  <si>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</si>
  <si>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</si>
  <si>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</si>
  <si>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</si>
  <si>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</si>
  <si>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</si>
  <si>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производственные и хозяйственные нужды организации</t>
  </si>
  <si>
    <t>4.4</t>
  </si>
  <si>
    <t>сальдо переток в другие организации</t>
  </si>
  <si>
    <t>Небаланс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</si>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</sst>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  <font>
      <sz val="11"/>
      <name val="Calibri"/>
      <family val="2"/>
      <charset val="204"/>
    </font>
    <font>
      <b/>
      <sz val="9"/>
      <color rgb="FF808080"/>
      <name val="Tahoma"/>
      <family val="2"/>
      <charset val="204"/>
    </font>
    <font>
      <b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165" fontId="2" fillId="0" borderId="20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0" fontId="2" fillId="0" borderId="24" xfId="0" applyNumberFormat="1" applyFont="1" applyFill="1" applyBorder="1" applyAlignment="1">
      <alignment vertical="center"/>
    </xf>
    <xf numFmtId="10" fontId="2" fillId="0" borderId="17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6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10" fontId="2" fillId="0" borderId="18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5" fontId="2" fillId="0" borderId="30" xfId="0" applyNumberFormat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072;&#1083;&#1072;&#1085;&#1089;&#1099;%20&#1101;&#1083;&#1077;&#1082;&#1090;&#1088;&#1086;&#1101;&#1085;&#1077;&#1088;&#1075;&#1080;&#1080;\&#1041;&#1072;&#1083;&#1072;&#1085;&#1089;&#1099;%202017\&#1060;&#1086;&#1088;&#1084;&#1099;%203.1%20&#1085;&#1072;%202017%20&#1075;&#1086;&#1076;\1%20&#1050;&#1054;&#1058;&#1045;&#1051;%202017\&#1095;&#1080;&#1089;&#1090;&#1099;&#1081;%20KOTEL.NET.PLAN.7.28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lina/Application%20Data/Microsoft/Excel/&#1095;&#1080;&#1089;&#1090;&#1099;&#1081;%20KOTEL.NET.PLAN.7.28(v1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Temporary%20Internet%20Files/Content.Outlook/O68QLE11/&#1058;&#1072;&#1073;&#1083;&#1080;&#1094;&#1099;%201%203%201%204%201%205%201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lina/AppData/Local/Microsoft/Windows/Temporary%20Internet%20Files/Content.Outlook/UO0P54XM/Users/karelina/Documents/&#1052;&#1054;&#1048;%20&#1044;&#1054;&#1050;&#1059;&#1052;&#1045;&#1053;&#1058;&#1067;%20%20%20&#1050;&#1072;&#1088;&#1077;&#1083;&#1080;&#1085;&#1072;/&#1041;&#1040;&#1051;&#1040;&#1053;&#1057;&#1067;%20&#1089;%202016%20&#1075;/&#1041;&#1072;&#1083;&#1072;&#1085;&#1089;&#1099;%202018/&#1095;&#1080;&#1089;&#1090;&#1099;&#1081;%20KOTEL.NET.PLAN.7.28(v1.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B7" t="str">
            <v>Мурманская область</v>
          </cell>
        </row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да</v>
          </cell>
        </row>
        <row r="3">
          <cell r="E3" t="str">
            <v>нет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11">
        <row r="33">
          <cell r="A33" t="str">
            <v>Дальневосточная дирекция по энергообеспечению – СП Трансэнерго - филиала ОАО "РЖД"</v>
          </cell>
          <cell r="AN33" t="str">
            <v>Общество с ограниченной ответственностью "Свет"</v>
          </cell>
        </row>
        <row r="34">
          <cell r="A34" t="str">
            <v>ЗАО "Энергетик"</v>
          </cell>
          <cell r="AN34" t="str">
            <v>ООО "Сервис Транспорт"</v>
          </cell>
        </row>
        <row r="35">
          <cell r="A35" t="str">
            <v>МУ "Тайга"</v>
          </cell>
          <cell r="AN35" t="str">
            <v>ООО "Энергокомфорт" Амур</v>
          </cell>
        </row>
        <row r="36">
          <cell r="A36" t="str">
            <v>МУП "Горэлектротеплосеть" г.Тында</v>
          </cell>
          <cell r="AN36" t="str">
            <v>Оптовый рынок</v>
          </cell>
        </row>
        <row r="37">
          <cell r="A37" t="str">
            <v>МУП "Теплоэнергосервис" с.Ромны</v>
          </cell>
          <cell r="AN37" t="str">
            <v>филиал ОАО "ДЭК" "Амурэнергосбыт"</v>
          </cell>
        </row>
        <row r="38">
          <cell r="A38" t="str">
            <v>МУП "Электросети" ЗАТО Углегорск</v>
          </cell>
        </row>
        <row r="39">
          <cell r="A39" t="str">
            <v>МУП "Электротеплосеть г. Белогорска"</v>
          </cell>
        </row>
        <row r="40">
          <cell r="A40" t="str">
            <v>МУП "Энергоресурс"</v>
          </cell>
        </row>
        <row r="41">
          <cell r="A41" t="str">
            <v>ОАО " Амурские коммунальные системы"</v>
          </cell>
        </row>
        <row r="42">
          <cell r="A42" t="str">
            <v>ОАО "28 электрическая сеть"</v>
          </cell>
        </row>
        <row r="43">
          <cell r="A43" t="str">
            <v>ОАО "Амурагропромэнерго"</v>
          </cell>
        </row>
        <row r="44">
          <cell r="A44" t="str">
            <v>ОАО "Дальневосточная распределительная сетевая компания"</v>
          </cell>
        </row>
        <row r="45">
          <cell r="A45" t="str">
            <v>ОАО "Облкоммунсервис"</v>
          </cell>
        </row>
        <row r="46">
          <cell r="A46" t="str">
            <v>ОАО "Прииск Соловьевский"</v>
          </cell>
        </row>
        <row r="47">
          <cell r="A47" t="str">
            <v>ОАО "Российские железные дороги"</v>
          </cell>
        </row>
        <row r="48">
          <cell r="A48" t="str">
            <v>Общество с ограниченной ответственностью "Свет"</v>
          </cell>
        </row>
        <row r="49">
          <cell r="A49" t="str">
            <v>ООО " Энергетик"</v>
          </cell>
        </row>
        <row r="50">
          <cell r="A50" t="str">
            <v>ООО "Комбинат Восточный плюс"</v>
          </cell>
        </row>
        <row r="51">
          <cell r="A51" t="str">
            <v>ООО "Районные электрические сети"</v>
          </cell>
        </row>
        <row r="52">
          <cell r="A52" t="str">
            <v>ООО "Сервис Транспорт"</v>
          </cell>
        </row>
        <row r="53">
          <cell r="A53" t="str">
            <v>ООО "Трансэнерго"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  <sheetDataSet>
      <sheetData sheetId="0"/>
      <sheetData sheetId="1">
        <row r="10">
          <cell r="C10" t="str">
            <v xml:space="preserve">отрасли по ОКОНХ </v>
          </cell>
        </row>
        <row r="15">
          <cell r="B15">
            <v>2007</v>
          </cell>
        </row>
      </sheetData>
      <sheetData sheetId="2">
        <row r="4">
          <cell r="D4" t="str">
            <v>ед. измерения</v>
          </cell>
        </row>
      </sheetData>
      <sheetData sheetId="3">
        <row r="4">
          <cell r="D4" t="str">
            <v>ед. измерения</v>
          </cell>
        </row>
      </sheetData>
      <sheetData sheetId="4">
        <row r="7">
          <cell r="E7" t="str">
            <v>Всего</v>
          </cell>
        </row>
      </sheetData>
      <sheetData sheetId="5">
        <row r="7">
          <cell r="E7" t="str">
            <v>Всего</v>
          </cell>
        </row>
      </sheetData>
      <sheetData sheetId="6">
        <row r="7">
          <cell r="E7" t="str">
            <v>Всего</v>
          </cell>
        </row>
      </sheetData>
      <sheetData sheetId="7">
        <row r="7">
          <cell r="E7" t="str">
            <v>Всего</v>
          </cell>
        </row>
      </sheetData>
      <sheetData sheetId="8">
        <row r="7">
          <cell r="D7" t="str">
            <v>всего</v>
          </cell>
        </row>
      </sheetData>
      <sheetData sheetId="9">
        <row r="8">
          <cell r="C8" t="str">
            <v>отпуск ЭЭ, тыс.кВтч</v>
          </cell>
        </row>
      </sheetData>
      <sheetData sheetId="10">
        <row r="8">
          <cell r="C8" t="str">
            <v>отпуск ЭЭ, тыс.кВтч</v>
          </cell>
        </row>
      </sheetData>
      <sheetData sheetId="11">
        <row r="7">
          <cell r="E7">
            <v>3</v>
          </cell>
        </row>
      </sheetData>
      <sheetData sheetId="12">
        <row r="7">
          <cell r="E7">
            <v>3</v>
          </cell>
        </row>
      </sheetData>
      <sheetData sheetId="13">
        <row r="7">
          <cell r="C7" t="str">
            <v>Амурская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">
          <cell r="C2">
            <v>2008</v>
          </cell>
        </row>
        <row r="3">
          <cell r="C3">
            <v>2009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1">
        <row r="33">
          <cell r="H33" t="str">
            <v>Общество с ограниченной ответственностью "Свет"</v>
          </cell>
          <cell r="AR33" t="str">
            <v>Общество с ограниченной ответственностью "Свет"</v>
          </cell>
        </row>
        <row r="34">
          <cell r="H34" t="str">
            <v>ООО "Сервис Транспорт"</v>
          </cell>
          <cell r="AR34" t="str">
            <v>ООО "Сервис Транспорт"</v>
          </cell>
        </row>
        <row r="35">
          <cell r="H35" t="str">
            <v>ООО "Энергокомфорт" Амур</v>
          </cell>
          <cell r="AR35" t="str">
            <v>ООО "Энергокомфорт" Амур</v>
          </cell>
        </row>
        <row r="36">
          <cell r="H36" t="str">
            <v>филиал ОАО "ДЭК" "Амурэнергосбыт"</v>
          </cell>
          <cell r="AR36" t="str">
            <v>Прочие конечные потребители</v>
          </cell>
        </row>
        <row r="37">
          <cell r="AR37" t="str">
            <v>филиал ОАО "ДЭК" "Амурэнергосбыт"</v>
          </cell>
        </row>
      </sheetData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4AA0-847B-4005-81F3-0AB783ABCD52}">
  <dimension ref="A1:Z1008"/>
  <sheetViews>
    <sheetView tabSelected="1" topLeftCell="C31" zoomScaleNormal="100" workbookViewId="0">
      <selection activeCell="S75" sqref="S75"/>
    </sheetView>
  </sheetViews>
  <sheetFormatPr defaultColWidth="14.44140625" defaultRowHeight="14.4" x14ac:dyDescent="0.3"/>
  <cols>
    <col min="1" max="2" width="8" hidden="1" customWidth="1"/>
    <col min="3" max="3" width="2.6640625" customWidth="1"/>
    <col min="4" max="4" width="6.5546875" customWidth="1"/>
    <col min="5" max="5" width="45.6640625" customWidth="1"/>
    <col min="6" max="6" width="8.88671875" customWidth="1"/>
    <col min="7" max="7" width="9" customWidth="1"/>
    <col min="8" max="8" width="8.44140625" customWidth="1"/>
    <col min="9" max="9" width="9.33203125" customWidth="1"/>
    <col min="10" max="11" width="10" customWidth="1"/>
    <col min="12" max="12" width="8.33203125" customWidth="1"/>
    <col min="13" max="13" width="8.109375" customWidth="1"/>
    <col min="14" max="14" width="10" customWidth="1"/>
    <col min="15" max="15" width="9.5546875" customWidth="1"/>
    <col min="16" max="16" width="10.88671875" customWidth="1"/>
    <col min="17" max="17" width="9.33203125" customWidth="1"/>
    <col min="18" max="18" width="8.44140625" customWidth="1"/>
    <col min="19" max="19" width="9.88671875" customWidth="1"/>
    <col min="20" max="20" width="9.109375" customWidth="1"/>
    <col min="21" max="21" width="2.5546875" customWidth="1"/>
    <col min="22" max="26" width="8" customWidth="1"/>
    <col min="257" max="258" width="0" hidden="1" customWidth="1"/>
    <col min="259" max="259" width="2.6640625" customWidth="1"/>
    <col min="260" max="260" width="6.5546875" customWidth="1"/>
    <col min="261" max="261" width="45.6640625" customWidth="1"/>
    <col min="262" max="262" width="8.88671875" customWidth="1"/>
    <col min="263" max="263" width="9" customWidth="1"/>
    <col min="264" max="264" width="8.44140625" customWidth="1"/>
    <col min="265" max="265" width="9.33203125" customWidth="1"/>
    <col min="266" max="267" width="10" customWidth="1"/>
    <col min="268" max="268" width="8.33203125" customWidth="1"/>
    <col min="269" max="269" width="8.109375" customWidth="1"/>
    <col min="270" max="270" width="10" customWidth="1"/>
    <col min="271" max="271" width="9.5546875" customWidth="1"/>
    <col min="272" max="272" width="10.88671875" customWidth="1"/>
    <col min="273" max="273" width="9.33203125" customWidth="1"/>
    <col min="274" max="274" width="8.44140625" customWidth="1"/>
    <col min="275" max="275" width="9.88671875" customWidth="1"/>
    <col min="276" max="276" width="9.109375" customWidth="1"/>
    <col min="277" max="277" width="2.5546875" customWidth="1"/>
    <col min="278" max="282" width="8" customWidth="1"/>
    <col min="513" max="514" width="0" hidden="1" customWidth="1"/>
    <col min="515" max="515" width="2.6640625" customWidth="1"/>
    <col min="516" max="516" width="6.5546875" customWidth="1"/>
    <col min="517" max="517" width="45.6640625" customWidth="1"/>
    <col min="518" max="518" width="8.88671875" customWidth="1"/>
    <col min="519" max="519" width="9" customWidth="1"/>
    <col min="520" max="520" width="8.44140625" customWidth="1"/>
    <col min="521" max="521" width="9.33203125" customWidth="1"/>
    <col min="522" max="523" width="10" customWidth="1"/>
    <col min="524" max="524" width="8.33203125" customWidth="1"/>
    <col min="525" max="525" width="8.109375" customWidth="1"/>
    <col min="526" max="526" width="10" customWidth="1"/>
    <col min="527" max="527" width="9.5546875" customWidth="1"/>
    <col min="528" max="528" width="10.88671875" customWidth="1"/>
    <col min="529" max="529" width="9.33203125" customWidth="1"/>
    <col min="530" max="530" width="8.44140625" customWidth="1"/>
    <col min="531" max="531" width="9.88671875" customWidth="1"/>
    <col min="532" max="532" width="9.109375" customWidth="1"/>
    <col min="533" max="533" width="2.5546875" customWidth="1"/>
    <col min="534" max="538" width="8" customWidth="1"/>
    <col min="769" max="770" width="0" hidden="1" customWidth="1"/>
    <col min="771" max="771" width="2.6640625" customWidth="1"/>
    <col min="772" max="772" width="6.5546875" customWidth="1"/>
    <col min="773" max="773" width="45.6640625" customWidth="1"/>
    <col min="774" max="774" width="8.88671875" customWidth="1"/>
    <col min="775" max="775" width="9" customWidth="1"/>
    <col min="776" max="776" width="8.44140625" customWidth="1"/>
    <col min="777" max="777" width="9.33203125" customWidth="1"/>
    <col min="778" max="779" width="10" customWidth="1"/>
    <col min="780" max="780" width="8.33203125" customWidth="1"/>
    <col min="781" max="781" width="8.109375" customWidth="1"/>
    <col min="782" max="782" width="10" customWidth="1"/>
    <col min="783" max="783" width="9.5546875" customWidth="1"/>
    <col min="784" max="784" width="10.88671875" customWidth="1"/>
    <col min="785" max="785" width="9.33203125" customWidth="1"/>
    <col min="786" max="786" width="8.44140625" customWidth="1"/>
    <col min="787" max="787" width="9.88671875" customWidth="1"/>
    <col min="788" max="788" width="9.109375" customWidth="1"/>
    <col min="789" max="789" width="2.5546875" customWidth="1"/>
    <col min="790" max="794" width="8" customWidth="1"/>
    <col min="1025" max="1026" width="0" hidden="1" customWidth="1"/>
    <col min="1027" max="1027" width="2.6640625" customWidth="1"/>
    <col min="1028" max="1028" width="6.5546875" customWidth="1"/>
    <col min="1029" max="1029" width="45.6640625" customWidth="1"/>
    <col min="1030" max="1030" width="8.88671875" customWidth="1"/>
    <col min="1031" max="1031" width="9" customWidth="1"/>
    <col min="1032" max="1032" width="8.44140625" customWidth="1"/>
    <col min="1033" max="1033" width="9.33203125" customWidth="1"/>
    <col min="1034" max="1035" width="10" customWidth="1"/>
    <col min="1036" max="1036" width="8.33203125" customWidth="1"/>
    <col min="1037" max="1037" width="8.109375" customWidth="1"/>
    <col min="1038" max="1038" width="10" customWidth="1"/>
    <col min="1039" max="1039" width="9.5546875" customWidth="1"/>
    <col min="1040" max="1040" width="10.88671875" customWidth="1"/>
    <col min="1041" max="1041" width="9.33203125" customWidth="1"/>
    <col min="1042" max="1042" width="8.44140625" customWidth="1"/>
    <col min="1043" max="1043" width="9.88671875" customWidth="1"/>
    <col min="1044" max="1044" width="9.109375" customWidth="1"/>
    <col min="1045" max="1045" width="2.5546875" customWidth="1"/>
    <col min="1046" max="1050" width="8" customWidth="1"/>
    <col min="1281" max="1282" width="0" hidden="1" customWidth="1"/>
    <col min="1283" max="1283" width="2.6640625" customWidth="1"/>
    <col min="1284" max="1284" width="6.5546875" customWidth="1"/>
    <col min="1285" max="1285" width="45.6640625" customWidth="1"/>
    <col min="1286" max="1286" width="8.88671875" customWidth="1"/>
    <col min="1287" max="1287" width="9" customWidth="1"/>
    <col min="1288" max="1288" width="8.44140625" customWidth="1"/>
    <col min="1289" max="1289" width="9.33203125" customWidth="1"/>
    <col min="1290" max="1291" width="10" customWidth="1"/>
    <col min="1292" max="1292" width="8.33203125" customWidth="1"/>
    <col min="1293" max="1293" width="8.109375" customWidth="1"/>
    <col min="1294" max="1294" width="10" customWidth="1"/>
    <col min="1295" max="1295" width="9.5546875" customWidth="1"/>
    <col min="1296" max="1296" width="10.88671875" customWidth="1"/>
    <col min="1297" max="1297" width="9.33203125" customWidth="1"/>
    <col min="1298" max="1298" width="8.44140625" customWidth="1"/>
    <col min="1299" max="1299" width="9.88671875" customWidth="1"/>
    <col min="1300" max="1300" width="9.109375" customWidth="1"/>
    <col min="1301" max="1301" width="2.5546875" customWidth="1"/>
    <col min="1302" max="1306" width="8" customWidth="1"/>
    <col min="1537" max="1538" width="0" hidden="1" customWidth="1"/>
    <col min="1539" max="1539" width="2.6640625" customWidth="1"/>
    <col min="1540" max="1540" width="6.5546875" customWidth="1"/>
    <col min="1541" max="1541" width="45.6640625" customWidth="1"/>
    <col min="1542" max="1542" width="8.88671875" customWidth="1"/>
    <col min="1543" max="1543" width="9" customWidth="1"/>
    <col min="1544" max="1544" width="8.44140625" customWidth="1"/>
    <col min="1545" max="1545" width="9.33203125" customWidth="1"/>
    <col min="1546" max="1547" width="10" customWidth="1"/>
    <col min="1548" max="1548" width="8.33203125" customWidth="1"/>
    <col min="1549" max="1549" width="8.109375" customWidth="1"/>
    <col min="1550" max="1550" width="10" customWidth="1"/>
    <col min="1551" max="1551" width="9.5546875" customWidth="1"/>
    <col min="1552" max="1552" width="10.88671875" customWidth="1"/>
    <col min="1553" max="1553" width="9.33203125" customWidth="1"/>
    <col min="1554" max="1554" width="8.44140625" customWidth="1"/>
    <col min="1555" max="1555" width="9.88671875" customWidth="1"/>
    <col min="1556" max="1556" width="9.109375" customWidth="1"/>
    <col min="1557" max="1557" width="2.5546875" customWidth="1"/>
    <col min="1558" max="1562" width="8" customWidth="1"/>
    <col min="1793" max="1794" width="0" hidden="1" customWidth="1"/>
    <col min="1795" max="1795" width="2.6640625" customWidth="1"/>
    <col min="1796" max="1796" width="6.5546875" customWidth="1"/>
    <col min="1797" max="1797" width="45.6640625" customWidth="1"/>
    <col min="1798" max="1798" width="8.88671875" customWidth="1"/>
    <col min="1799" max="1799" width="9" customWidth="1"/>
    <col min="1800" max="1800" width="8.44140625" customWidth="1"/>
    <col min="1801" max="1801" width="9.33203125" customWidth="1"/>
    <col min="1802" max="1803" width="10" customWidth="1"/>
    <col min="1804" max="1804" width="8.33203125" customWidth="1"/>
    <col min="1805" max="1805" width="8.109375" customWidth="1"/>
    <col min="1806" max="1806" width="10" customWidth="1"/>
    <col min="1807" max="1807" width="9.5546875" customWidth="1"/>
    <col min="1808" max="1808" width="10.88671875" customWidth="1"/>
    <col min="1809" max="1809" width="9.33203125" customWidth="1"/>
    <col min="1810" max="1810" width="8.44140625" customWidth="1"/>
    <col min="1811" max="1811" width="9.88671875" customWidth="1"/>
    <col min="1812" max="1812" width="9.109375" customWidth="1"/>
    <col min="1813" max="1813" width="2.5546875" customWidth="1"/>
    <col min="1814" max="1818" width="8" customWidth="1"/>
    <col min="2049" max="2050" width="0" hidden="1" customWidth="1"/>
    <col min="2051" max="2051" width="2.6640625" customWidth="1"/>
    <col min="2052" max="2052" width="6.5546875" customWidth="1"/>
    <col min="2053" max="2053" width="45.6640625" customWidth="1"/>
    <col min="2054" max="2054" width="8.88671875" customWidth="1"/>
    <col min="2055" max="2055" width="9" customWidth="1"/>
    <col min="2056" max="2056" width="8.44140625" customWidth="1"/>
    <col min="2057" max="2057" width="9.33203125" customWidth="1"/>
    <col min="2058" max="2059" width="10" customWidth="1"/>
    <col min="2060" max="2060" width="8.33203125" customWidth="1"/>
    <col min="2061" max="2061" width="8.109375" customWidth="1"/>
    <col min="2062" max="2062" width="10" customWidth="1"/>
    <col min="2063" max="2063" width="9.5546875" customWidth="1"/>
    <col min="2064" max="2064" width="10.88671875" customWidth="1"/>
    <col min="2065" max="2065" width="9.33203125" customWidth="1"/>
    <col min="2066" max="2066" width="8.44140625" customWidth="1"/>
    <col min="2067" max="2067" width="9.88671875" customWidth="1"/>
    <col min="2068" max="2068" width="9.109375" customWidth="1"/>
    <col min="2069" max="2069" width="2.5546875" customWidth="1"/>
    <col min="2070" max="2074" width="8" customWidth="1"/>
    <col min="2305" max="2306" width="0" hidden="1" customWidth="1"/>
    <col min="2307" max="2307" width="2.6640625" customWidth="1"/>
    <col min="2308" max="2308" width="6.5546875" customWidth="1"/>
    <col min="2309" max="2309" width="45.6640625" customWidth="1"/>
    <col min="2310" max="2310" width="8.88671875" customWidth="1"/>
    <col min="2311" max="2311" width="9" customWidth="1"/>
    <col min="2312" max="2312" width="8.44140625" customWidth="1"/>
    <col min="2313" max="2313" width="9.33203125" customWidth="1"/>
    <col min="2314" max="2315" width="10" customWidth="1"/>
    <col min="2316" max="2316" width="8.33203125" customWidth="1"/>
    <col min="2317" max="2317" width="8.109375" customWidth="1"/>
    <col min="2318" max="2318" width="10" customWidth="1"/>
    <col min="2319" max="2319" width="9.5546875" customWidth="1"/>
    <col min="2320" max="2320" width="10.88671875" customWidth="1"/>
    <col min="2321" max="2321" width="9.33203125" customWidth="1"/>
    <col min="2322" max="2322" width="8.44140625" customWidth="1"/>
    <col min="2323" max="2323" width="9.88671875" customWidth="1"/>
    <col min="2324" max="2324" width="9.109375" customWidth="1"/>
    <col min="2325" max="2325" width="2.5546875" customWidth="1"/>
    <col min="2326" max="2330" width="8" customWidth="1"/>
    <col min="2561" max="2562" width="0" hidden="1" customWidth="1"/>
    <col min="2563" max="2563" width="2.6640625" customWidth="1"/>
    <col min="2564" max="2564" width="6.5546875" customWidth="1"/>
    <col min="2565" max="2565" width="45.6640625" customWidth="1"/>
    <col min="2566" max="2566" width="8.88671875" customWidth="1"/>
    <col min="2567" max="2567" width="9" customWidth="1"/>
    <col min="2568" max="2568" width="8.44140625" customWidth="1"/>
    <col min="2569" max="2569" width="9.33203125" customWidth="1"/>
    <col min="2570" max="2571" width="10" customWidth="1"/>
    <col min="2572" max="2572" width="8.33203125" customWidth="1"/>
    <col min="2573" max="2573" width="8.109375" customWidth="1"/>
    <col min="2574" max="2574" width="10" customWidth="1"/>
    <col min="2575" max="2575" width="9.5546875" customWidth="1"/>
    <col min="2576" max="2576" width="10.88671875" customWidth="1"/>
    <col min="2577" max="2577" width="9.33203125" customWidth="1"/>
    <col min="2578" max="2578" width="8.44140625" customWidth="1"/>
    <col min="2579" max="2579" width="9.88671875" customWidth="1"/>
    <col min="2580" max="2580" width="9.109375" customWidth="1"/>
    <col min="2581" max="2581" width="2.5546875" customWidth="1"/>
    <col min="2582" max="2586" width="8" customWidth="1"/>
    <col min="2817" max="2818" width="0" hidden="1" customWidth="1"/>
    <col min="2819" max="2819" width="2.6640625" customWidth="1"/>
    <col min="2820" max="2820" width="6.5546875" customWidth="1"/>
    <col min="2821" max="2821" width="45.6640625" customWidth="1"/>
    <col min="2822" max="2822" width="8.88671875" customWidth="1"/>
    <col min="2823" max="2823" width="9" customWidth="1"/>
    <col min="2824" max="2824" width="8.44140625" customWidth="1"/>
    <col min="2825" max="2825" width="9.33203125" customWidth="1"/>
    <col min="2826" max="2827" width="10" customWidth="1"/>
    <col min="2828" max="2828" width="8.33203125" customWidth="1"/>
    <col min="2829" max="2829" width="8.109375" customWidth="1"/>
    <col min="2830" max="2830" width="10" customWidth="1"/>
    <col min="2831" max="2831" width="9.5546875" customWidth="1"/>
    <col min="2832" max="2832" width="10.88671875" customWidth="1"/>
    <col min="2833" max="2833" width="9.33203125" customWidth="1"/>
    <col min="2834" max="2834" width="8.44140625" customWidth="1"/>
    <col min="2835" max="2835" width="9.88671875" customWidth="1"/>
    <col min="2836" max="2836" width="9.109375" customWidth="1"/>
    <col min="2837" max="2837" width="2.5546875" customWidth="1"/>
    <col min="2838" max="2842" width="8" customWidth="1"/>
    <col min="3073" max="3074" width="0" hidden="1" customWidth="1"/>
    <col min="3075" max="3075" width="2.6640625" customWidth="1"/>
    <col min="3076" max="3076" width="6.5546875" customWidth="1"/>
    <col min="3077" max="3077" width="45.6640625" customWidth="1"/>
    <col min="3078" max="3078" width="8.88671875" customWidth="1"/>
    <col min="3079" max="3079" width="9" customWidth="1"/>
    <col min="3080" max="3080" width="8.44140625" customWidth="1"/>
    <col min="3081" max="3081" width="9.33203125" customWidth="1"/>
    <col min="3082" max="3083" width="10" customWidth="1"/>
    <col min="3084" max="3084" width="8.33203125" customWidth="1"/>
    <col min="3085" max="3085" width="8.109375" customWidth="1"/>
    <col min="3086" max="3086" width="10" customWidth="1"/>
    <col min="3087" max="3087" width="9.5546875" customWidth="1"/>
    <col min="3088" max="3088" width="10.88671875" customWidth="1"/>
    <col min="3089" max="3089" width="9.33203125" customWidth="1"/>
    <col min="3090" max="3090" width="8.44140625" customWidth="1"/>
    <col min="3091" max="3091" width="9.88671875" customWidth="1"/>
    <col min="3092" max="3092" width="9.109375" customWidth="1"/>
    <col min="3093" max="3093" width="2.5546875" customWidth="1"/>
    <col min="3094" max="3098" width="8" customWidth="1"/>
    <col min="3329" max="3330" width="0" hidden="1" customWidth="1"/>
    <col min="3331" max="3331" width="2.6640625" customWidth="1"/>
    <col min="3332" max="3332" width="6.5546875" customWidth="1"/>
    <col min="3333" max="3333" width="45.6640625" customWidth="1"/>
    <col min="3334" max="3334" width="8.88671875" customWidth="1"/>
    <col min="3335" max="3335" width="9" customWidth="1"/>
    <col min="3336" max="3336" width="8.44140625" customWidth="1"/>
    <col min="3337" max="3337" width="9.33203125" customWidth="1"/>
    <col min="3338" max="3339" width="10" customWidth="1"/>
    <col min="3340" max="3340" width="8.33203125" customWidth="1"/>
    <col min="3341" max="3341" width="8.109375" customWidth="1"/>
    <col min="3342" max="3342" width="10" customWidth="1"/>
    <col min="3343" max="3343" width="9.5546875" customWidth="1"/>
    <col min="3344" max="3344" width="10.88671875" customWidth="1"/>
    <col min="3345" max="3345" width="9.33203125" customWidth="1"/>
    <col min="3346" max="3346" width="8.44140625" customWidth="1"/>
    <col min="3347" max="3347" width="9.88671875" customWidth="1"/>
    <col min="3348" max="3348" width="9.109375" customWidth="1"/>
    <col min="3349" max="3349" width="2.5546875" customWidth="1"/>
    <col min="3350" max="3354" width="8" customWidth="1"/>
    <col min="3585" max="3586" width="0" hidden="1" customWidth="1"/>
    <col min="3587" max="3587" width="2.6640625" customWidth="1"/>
    <col min="3588" max="3588" width="6.5546875" customWidth="1"/>
    <col min="3589" max="3589" width="45.6640625" customWidth="1"/>
    <col min="3590" max="3590" width="8.88671875" customWidth="1"/>
    <col min="3591" max="3591" width="9" customWidth="1"/>
    <col min="3592" max="3592" width="8.44140625" customWidth="1"/>
    <col min="3593" max="3593" width="9.33203125" customWidth="1"/>
    <col min="3594" max="3595" width="10" customWidth="1"/>
    <col min="3596" max="3596" width="8.33203125" customWidth="1"/>
    <col min="3597" max="3597" width="8.109375" customWidth="1"/>
    <col min="3598" max="3598" width="10" customWidth="1"/>
    <col min="3599" max="3599" width="9.5546875" customWidth="1"/>
    <col min="3600" max="3600" width="10.88671875" customWidth="1"/>
    <col min="3601" max="3601" width="9.33203125" customWidth="1"/>
    <col min="3602" max="3602" width="8.44140625" customWidth="1"/>
    <col min="3603" max="3603" width="9.88671875" customWidth="1"/>
    <col min="3604" max="3604" width="9.109375" customWidth="1"/>
    <col min="3605" max="3605" width="2.5546875" customWidth="1"/>
    <col min="3606" max="3610" width="8" customWidth="1"/>
    <col min="3841" max="3842" width="0" hidden="1" customWidth="1"/>
    <col min="3843" max="3843" width="2.6640625" customWidth="1"/>
    <col min="3844" max="3844" width="6.5546875" customWidth="1"/>
    <col min="3845" max="3845" width="45.6640625" customWidth="1"/>
    <col min="3846" max="3846" width="8.88671875" customWidth="1"/>
    <col min="3847" max="3847" width="9" customWidth="1"/>
    <col min="3848" max="3848" width="8.44140625" customWidth="1"/>
    <col min="3849" max="3849" width="9.33203125" customWidth="1"/>
    <col min="3850" max="3851" width="10" customWidth="1"/>
    <col min="3852" max="3852" width="8.33203125" customWidth="1"/>
    <col min="3853" max="3853" width="8.109375" customWidth="1"/>
    <col min="3854" max="3854" width="10" customWidth="1"/>
    <col min="3855" max="3855" width="9.5546875" customWidth="1"/>
    <col min="3856" max="3856" width="10.88671875" customWidth="1"/>
    <col min="3857" max="3857" width="9.33203125" customWidth="1"/>
    <col min="3858" max="3858" width="8.44140625" customWidth="1"/>
    <col min="3859" max="3859" width="9.88671875" customWidth="1"/>
    <col min="3860" max="3860" width="9.109375" customWidth="1"/>
    <col min="3861" max="3861" width="2.5546875" customWidth="1"/>
    <col min="3862" max="3866" width="8" customWidth="1"/>
    <col min="4097" max="4098" width="0" hidden="1" customWidth="1"/>
    <col min="4099" max="4099" width="2.6640625" customWidth="1"/>
    <col min="4100" max="4100" width="6.5546875" customWidth="1"/>
    <col min="4101" max="4101" width="45.6640625" customWidth="1"/>
    <col min="4102" max="4102" width="8.88671875" customWidth="1"/>
    <col min="4103" max="4103" width="9" customWidth="1"/>
    <col min="4104" max="4104" width="8.44140625" customWidth="1"/>
    <col min="4105" max="4105" width="9.33203125" customWidth="1"/>
    <col min="4106" max="4107" width="10" customWidth="1"/>
    <col min="4108" max="4108" width="8.33203125" customWidth="1"/>
    <col min="4109" max="4109" width="8.109375" customWidth="1"/>
    <col min="4110" max="4110" width="10" customWidth="1"/>
    <col min="4111" max="4111" width="9.5546875" customWidth="1"/>
    <col min="4112" max="4112" width="10.88671875" customWidth="1"/>
    <col min="4113" max="4113" width="9.33203125" customWidth="1"/>
    <col min="4114" max="4114" width="8.44140625" customWidth="1"/>
    <col min="4115" max="4115" width="9.88671875" customWidth="1"/>
    <col min="4116" max="4116" width="9.109375" customWidth="1"/>
    <col min="4117" max="4117" width="2.5546875" customWidth="1"/>
    <col min="4118" max="4122" width="8" customWidth="1"/>
    <col min="4353" max="4354" width="0" hidden="1" customWidth="1"/>
    <col min="4355" max="4355" width="2.6640625" customWidth="1"/>
    <col min="4356" max="4356" width="6.5546875" customWidth="1"/>
    <col min="4357" max="4357" width="45.6640625" customWidth="1"/>
    <col min="4358" max="4358" width="8.88671875" customWidth="1"/>
    <col min="4359" max="4359" width="9" customWidth="1"/>
    <col min="4360" max="4360" width="8.44140625" customWidth="1"/>
    <col min="4361" max="4361" width="9.33203125" customWidth="1"/>
    <col min="4362" max="4363" width="10" customWidth="1"/>
    <col min="4364" max="4364" width="8.33203125" customWidth="1"/>
    <col min="4365" max="4365" width="8.109375" customWidth="1"/>
    <col min="4366" max="4366" width="10" customWidth="1"/>
    <col min="4367" max="4367" width="9.5546875" customWidth="1"/>
    <col min="4368" max="4368" width="10.88671875" customWidth="1"/>
    <col min="4369" max="4369" width="9.33203125" customWidth="1"/>
    <col min="4370" max="4370" width="8.44140625" customWidth="1"/>
    <col min="4371" max="4371" width="9.88671875" customWidth="1"/>
    <col min="4372" max="4372" width="9.109375" customWidth="1"/>
    <col min="4373" max="4373" width="2.5546875" customWidth="1"/>
    <col min="4374" max="4378" width="8" customWidth="1"/>
    <col min="4609" max="4610" width="0" hidden="1" customWidth="1"/>
    <col min="4611" max="4611" width="2.6640625" customWidth="1"/>
    <col min="4612" max="4612" width="6.5546875" customWidth="1"/>
    <col min="4613" max="4613" width="45.6640625" customWidth="1"/>
    <col min="4614" max="4614" width="8.88671875" customWidth="1"/>
    <col min="4615" max="4615" width="9" customWidth="1"/>
    <col min="4616" max="4616" width="8.44140625" customWidth="1"/>
    <col min="4617" max="4617" width="9.33203125" customWidth="1"/>
    <col min="4618" max="4619" width="10" customWidth="1"/>
    <col min="4620" max="4620" width="8.33203125" customWidth="1"/>
    <col min="4621" max="4621" width="8.109375" customWidth="1"/>
    <col min="4622" max="4622" width="10" customWidth="1"/>
    <col min="4623" max="4623" width="9.5546875" customWidth="1"/>
    <col min="4624" max="4624" width="10.88671875" customWidth="1"/>
    <col min="4625" max="4625" width="9.33203125" customWidth="1"/>
    <col min="4626" max="4626" width="8.44140625" customWidth="1"/>
    <col min="4627" max="4627" width="9.88671875" customWidth="1"/>
    <col min="4628" max="4628" width="9.109375" customWidth="1"/>
    <col min="4629" max="4629" width="2.5546875" customWidth="1"/>
    <col min="4630" max="4634" width="8" customWidth="1"/>
    <col min="4865" max="4866" width="0" hidden="1" customWidth="1"/>
    <col min="4867" max="4867" width="2.6640625" customWidth="1"/>
    <col min="4868" max="4868" width="6.5546875" customWidth="1"/>
    <col min="4869" max="4869" width="45.6640625" customWidth="1"/>
    <col min="4870" max="4870" width="8.88671875" customWidth="1"/>
    <col min="4871" max="4871" width="9" customWidth="1"/>
    <col min="4872" max="4872" width="8.44140625" customWidth="1"/>
    <col min="4873" max="4873" width="9.33203125" customWidth="1"/>
    <col min="4874" max="4875" width="10" customWidth="1"/>
    <col min="4876" max="4876" width="8.33203125" customWidth="1"/>
    <col min="4877" max="4877" width="8.109375" customWidth="1"/>
    <col min="4878" max="4878" width="10" customWidth="1"/>
    <col min="4879" max="4879" width="9.5546875" customWidth="1"/>
    <col min="4880" max="4880" width="10.88671875" customWidth="1"/>
    <col min="4881" max="4881" width="9.33203125" customWidth="1"/>
    <col min="4882" max="4882" width="8.44140625" customWidth="1"/>
    <col min="4883" max="4883" width="9.88671875" customWidth="1"/>
    <col min="4884" max="4884" width="9.109375" customWidth="1"/>
    <col min="4885" max="4885" width="2.5546875" customWidth="1"/>
    <col min="4886" max="4890" width="8" customWidth="1"/>
    <col min="5121" max="5122" width="0" hidden="1" customWidth="1"/>
    <col min="5123" max="5123" width="2.6640625" customWidth="1"/>
    <col min="5124" max="5124" width="6.5546875" customWidth="1"/>
    <col min="5125" max="5125" width="45.6640625" customWidth="1"/>
    <col min="5126" max="5126" width="8.88671875" customWidth="1"/>
    <col min="5127" max="5127" width="9" customWidth="1"/>
    <col min="5128" max="5128" width="8.44140625" customWidth="1"/>
    <col min="5129" max="5129" width="9.33203125" customWidth="1"/>
    <col min="5130" max="5131" width="10" customWidth="1"/>
    <col min="5132" max="5132" width="8.33203125" customWidth="1"/>
    <col min="5133" max="5133" width="8.109375" customWidth="1"/>
    <col min="5134" max="5134" width="10" customWidth="1"/>
    <col min="5135" max="5135" width="9.5546875" customWidth="1"/>
    <col min="5136" max="5136" width="10.88671875" customWidth="1"/>
    <col min="5137" max="5137" width="9.33203125" customWidth="1"/>
    <col min="5138" max="5138" width="8.44140625" customWidth="1"/>
    <col min="5139" max="5139" width="9.88671875" customWidth="1"/>
    <col min="5140" max="5140" width="9.109375" customWidth="1"/>
    <col min="5141" max="5141" width="2.5546875" customWidth="1"/>
    <col min="5142" max="5146" width="8" customWidth="1"/>
    <col min="5377" max="5378" width="0" hidden="1" customWidth="1"/>
    <col min="5379" max="5379" width="2.6640625" customWidth="1"/>
    <col min="5380" max="5380" width="6.5546875" customWidth="1"/>
    <col min="5381" max="5381" width="45.6640625" customWidth="1"/>
    <col min="5382" max="5382" width="8.88671875" customWidth="1"/>
    <col min="5383" max="5383" width="9" customWidth="1"/>
    <col min="5384" max="5384" width="8.44140625" customWidth="1"/>
    <col min="5385" max="5385" width="9.33203125" customWidth="1"/>
    <col min="5386" max="5387" width="10" customWidth="1"/>
    <col min="5388" max="5388" width="8.33203125" customWidth="1"/>
    <col min="5389" max="5389" width="8.109375" customWidth="1"/>
    <col min="5390" max="5390" width="10" customWidth="1"/>
    <col min="5391" max="5391" width="9.5546875" customWidth="1"/>
    <col min="5392" max="5392" width="10.88671875" customWidth="1"/>
    <col min="5393" max="5393" width="9.33203125" customWidth="1"/>
    <col min="5394" max="5394" width="8.44140625" customWidth="1"/>
    <col min="5395" max="5395" width="9.88671875" customWidth="1"/>
    <col min="5396" max="5396" width="9.109375" customWidth="1"/>
    <col min="5397" max="5397" width="2.5546875" customWidth="1"/>
    <col min="5398" max="5402" width="8" customWidth="1"/>
    <col min="5633" max="5634" width="0" hidden="1" customWidth="1"/>
    <col min="5635" max="5635" width="2.6640625" customWidth="1"/>
    <col min="5636" max="5636" width="6.5546875" customWidth="1"/>
    <col min="5637" max="5637" width="45.6640625" customWidth="1"/>
    <col min="5638" max="5638" width="8.88671875" customWidth="1"/>
    <col min="5639" max="5639" width="9" customWidth="1"/>
    <col min="5640" max="5640" width="8.44140625" customWidth="1"/>
    <col min="5641" max="5641" width="9.33203125" customWidth="1"/>
    <col min="5642" max="5643" width="10" customWidth="1"/>
    <col min="5644" max="5644" width="8.33203125" customWidth="1"/>
    <col min="5645" max="5645" width="8.109375" customWidth="1"/>
    <col min="5646" max="5646" width="10" customWidth="1"/>
    <col min="5647" max="5647" width="9.5546875" customWidth="1"/>
    <col min="5648" max="5648" width="10.88671875" customWidth="1"/>
    <col min="5649" max="5649" width="9.33203125" customWidth="1"/>
    <col min="5650" max="5650" width="8.44140625" customWidth="1"/>
    <col min="5651" max="5651" width="9.88671875" customWidth="1"/>
    <col min="5652" max="5652" width="9.109375" customWidth="1"/>
    <col min="5653" max="5653" width="2.5546875" customWidth="1"/>
    <col min="5654" max="5658" width="8" customWidth="1"/>
    <col min="5889" max="5890" width="0" hidden="1" customWidth="1"/>
    <col min="5891" max="5891" width="2.6640625" customWidth="1"/>
    <col min="5892" max="5892" width="6.5546875" customWidth="1"/>
    <col min="5893" max="5893" width="45.6640625" customWidth="1"/>
    <col min="5894" max="5894" width="8.88671875" customWidth="1"/>
    <col min="5895" max="5895" width="9" customWidth="1"/>
    <col min="5896" max="5896" width="8.44140625" customWidth="1"/>
    <col min="5897" max="5897" width="9.33203125" customWidth="1"/>
    <col min="5898" max="5899" width="10" customWidth="1"/>
    <col min="5900" max="5900" width="8.33203125" customWidth="1"/>
    <col min="5901" max="5901" width="8.109375" customWidth="1"/>
    <col min="5902" max="5902" width="10" customWidth="1"/>
    <col min="5903" max="5903" width="9.5546875" customWidth="1"/>
    <col min="5904" max="5904" width="10.88671875" customWidth="1"/>
    <col min="5905" max="5905" width="9.33203125" customWidth="1"/>
    <col min="5906" max="5906" width="8.44140625" customWidth="1"/>
    <col min="5907" max="5907" width="9.88671875" customWidth="1"/>
    <col min="5908" max="5908" width="9.109375" customWidth="1"/>
    <col min="5909" max="5909" width="2.5546875" customWidth="1"/>
    <col min="5910" max="5914" width="8" customWidth="1"/>
    <col min="6145" max="6146" width="0" hidden="1" customWidth="1"/>
    <col min="6147" max="6147" width="2.6640625" customWidth="1"/>
    <col min="6148" max="6148" width="6.5546875" customWidth="1"/>
    <col min="6149" max="6149" width="45.6640625" customWidth="1"/>
    <col min="6150" max="6150" width="8.88671875" customWidth="1"/>
    <col min="6151" max="6151" width="9" customWidth="1"/>
    <col min="6152" max="6152" width="8.44140625" customWidth="1"/>
    <col min="6153" max="6153" width="9.33203125" customWidth="1"/>
    <col min="6154" max="6155" width="10" customWidth="1"/>
    <col min="6156" max="6156" width="8.33203125" customWidth="1"/>
    <col min="6157" max="6157" width="8.109375" customWidth="1"/>
    <col min="6158" max="6158" width="10" customWidth="1"/>
    <col min="6159" max="6159" width="9.5546875" customWidth="1"/>
    <col min="6160" max="6160" width="10.88671875" customWidth="1"/>
    <col min="6161" max="6161" width="9.33203125" customWidth="1"/>
    <col min="6162" max="6162" width="8.44140625" customWidth="1"/>
    <col min="6163" max="6163" width="9.88671875" customWidth="1"/>
    <col min="6164" max="6164" width="9.109375" customWidth="1"/>
    <col min="6165" max="6165" width="2.5546875" customWidth="1"/>
    <col min="6166" max="6170" width="8" customWidth="1"/>
    <col min="6401" max="6402" width="0" hidden="1" customWidth="1"/>
    <col min="6403" max="6403" width="2.6640625" customWidth="1"/>
    <col min="6404" max="6404" width="6.5546875" customWidth="1"/>
    <col min="6405" max="6405" width="45.6640625" customWidth="1"/>
    <col min="6406" max="6406" width="8.88671875" customWidth="1"/>
    <col min="6407" max="6407" width="9" customWidth="1"/>
    <col min="6408" max="6408" width="8.44140625" customWidth="1"/>
    <col min="6409" max="6409" width="9.33203125" customWidth="1"/>
    <col min="6410" max="6411" width="10" customWidth="1"/>
    <col min="6412" max="6412" width="8.33203125" customWidth="1"/>
    <col min="6413" max="6413" width="8.109375" customWidth="1"/>
    <col min="6414" max="6414" width="10" customWidth="1"/>
    <col min="6415" max="6415" width="9.5546875" customWidth="1"/>
    <col min="6416" max="6416" width="10.88671875" customWidth="1"/>
    <col min="6417" max="6417" width="9.33203125" customWidth="1"/>
    <col min="6418" max="6418" width="8.44140625" customWidth="1"/>
    <col min="6419" max="6419" width="9.88671875" customWidth="1"/>
    <col min="6420" max="6420" width="9.109375" customWidth="1"/>
    <col min="6421" max="6421" width="2.5546875" customWidth="1"/>
    <col min="6422" max="6426" width="8" customWidth="1"/>
    <col min="6657" max="6658" width="0" hidden="1" customWidth="1"/>
    <col min="6659" max="6659" width="2.6640625" customWidth="1"/>
    <col min="6660" max="6660" width="6.5546875" customWidth="1"/>
    <col min="6661" max="6661" width="45.6640625" customWidth="1"/>
    <col min="6662" max="6662" width="8.88671875" customWidth="1"/>
    <col min="6663" max="6663" width="9" customWidth="1"/>
    <col min="6664" max="6664" width="8.44140625" customWidth="1"/>
    <col min="6665" max="6665" width="9.33203125" customWidth="1"/>
    <col min="6666" max="6667" width="10" customWidth="1"/>
    <col min="6668" max="6668" width="8.33203125" customWidth="1"/>
    <col min="6669" max="6669" width="8.109375" customWidth="1"/>
    <col min="6670" max="6670" width="10" customWidth="1"/>
    <col min="6671" max="6671" width="9.5546875" customWidth="1"/>
    <col min="6672" max="6672" width="10.88671875" customWidth="1"/>
    <col min="6673" max="6673" width="9.33203125" customWidth="1"/>
    <col min="6674" max="6674" width="8.44140625" customWidth="1"/>
    <col min="6675" max="6675" width="9.88671875" customWidth="1"/>
    <col min="6676" max="6676" width="9.109375" customWidth="1"/>
    <col min="6677" max="6677" width="2.5546875" customWidth="1"/>
    <col min="6678" max="6682" width="8" customWidth="1"/>
    <col min="6913" max="6914" width="0" hidden="1" customWidth="1"/>
    <col min="6915" max="6915" width="2.6640625" customWidth="1"/>
    <col min="6916" max="6916" width="6.5546875" customWidth="1"/>
    <col min="6917" max="6917" width="45.6640625" customWidth="1"/>
    <col min="6918" max="6918" width="8.88671875" customWidth="1"/>
    <col min="6919" max="6919" width="9" customWidth="1"/>
    <col min="6920" max="6920" width="8.44140625" customWidth="1"/>
    <col min="6921" max="6921" width="9.33203125" customWidth="1"/>
    <col min="6922" max="6923" width="10" customWidth="1"/>
    <col min="6924" max="6924" width="8.33203125" customWidth="1"/>
    <col min="6925" max="6925" width="8.109375" customWidth="1"/>
    <col min="6926" max="6926" width="10" customWidth="1"/>
    <col min="6927" max="6927" width="9.5546875" customWidth="1"/>
    <col min="6928" max="6928" width="10.88671875" customWidth="1"/>
    <col min="6929" max="6929" width="9.33203125" customWidth="1"/>
    <col min="6930" max="6930" width="8.44140625" customWidth="1"/>
    <col min="6931" max="6931" width="9.88671875" customWidth="1"/>
    <col min="6932" max="6932" width="9.109375" customWidth="1"/>
    <col min="6933" max="6933" width="2.5546875" customWidth="1"/>
    <col min="6934" max="6938" width="8" customWidth="1"/>
    <col min="7169" max="7170" width="0" hidden="1" customWidth="1"/>
    <col min="7171" max="7171" width="2.6640625" customWidth="1"/>
    <col min="7172" max="7172" width="6.5546875" customWidth="1"/>
    <col min="7173" max="7173" width="45.6640625" customWidth="1"/>
    <col min="7174" max="7174" width="8.88671875" customWidth="1"/>
    <col min="7175" max="7175" width="9" customWidth="1"/>
    <col min="7176" max="7176" width="8.44140625" customWidth="1"/>
    <col min="7177" max="7177" width="9.33203125" customWidth="1"/>
    <col min="7178" max="7179" width="10" customWidth="1"/>
    <col min="7180" max="7180" width="8.33203125" customWidth="1"/>
    <col min="7181" max="7181" width="8.109375" customWidth="1"/>
    <col min="7182" max="7182" width="10" customWidth="1"/>
    <col min="7183" max="7183" width="9.5546875" customWidth="1"/>
    <col min="7184" max="7184" width="10.88671875" customWidth="1"/>
    <col min="7185" max="7185" width="9.33203125" customWidth="1"/>
    <col min="7186" max="7186" width="8.44140625" customWidth="1"/>
    <col min="7187" max="7187" width="9.88671875" customWidth="1"/>
    <col min="7188" max="7188" width="9.109375" customWidth="1"/>
    <col min="7189" max="7189" width="2.5546875" customWidth="1"/>
    <col min="7190" max="7194" width="8" customWidth="1"/>
    <col min="7425" max="7426" width="0" hidden="1" customWidth="1"/>
    <col min="7427" max="7427" width="2.6640625" customWidth="1"/>
    <col min="7428" max="7428" width="6.5546875" customWidth="1"/>
    <col min="7429" max="7429" width="45.6640625" customWidth="1"/>
    <col min="7430" max="7430" width="8.88671875" customWidth="1"/>
    <col min="7431" max="7431" width="9" customWidth="1"/>
    <col min="7432" max="7432" width="8.44140625" customWidth="1"/>
    <col min="7433" max="7433" width="9.33203125" customWidth="1"/>
    <col min="7434" max="7435" width="10" customWidth="1"/>
    <col min="7436" max="7436" width="8.33203125" customWidth="1"/>
    <col min="7437" max="7437" width="8.109375" customWidth="1"/>
    <col min="7438" max="7438" width="10" customWidth="1"/>
    <col min="7439" max="7439" width="9.5546875" customWidth="1"/>
    <col min="7440" max="7440" width="10.88671875" customWidth="1"/>
    <col min="7441" max="7441" width="9.33203125" customWidth="1"/>
    <col min="7442" max="7442" width="8.44140625" customWidth="1"/>
    <col min="7443" max="7443" width="9.88671875" customWidth="1"/>
    <col min="7444" max="7444" width="9.109375" customWidth="1"/>
    <col min="7445" max="7445" width="2.5546875" customWidth="1"/>
    <col min="7446" max="7450" width="8" customWidth="1"/>
    <col min="7681" max="7682" width="0" hidden="1" customWidth="1"/>
    <col min="7683" max="7683" width="2.6640625" customWidth="1"/>
    <col min="7684" max="7684" width="6.5546875" customWidth="1"/>
    <col min="7685" max="7685" width="45.6640625" customWidth="1"/>
    <col min="7686" max="7686" width="8.88671875" customWidth="1"/>
    <col min="7687" max="7687" width="9" customWidth="1"/>
    <col min="7688" max="7688" width="8.44140625" customWidth="1"/>
    <col min="7689" max="7689" width="9.33203125" customWidth="1"/>
    <col min="7690" max="7691" width="10" customWidth="1"/>
    <col min="7692" max="7692" width="8.33203125" customWidth="1"/>
    <col min="7693" max="7693" width="8.109375" customWidth="1"/>
    <col min="7694" max="7694" width="10" customWidth="1"/>
    <col min="7695" max="7695" width="9.5546875" customWidth="1"/>
    <col min="7696" max="7696" width="10.88671875" customWidth="1"/>
    <col min="7697" max="7697" width="9.33203125" customWidth="1"/>
    <col min="7698" max="7698" width="8.44140625" customWidth="1"/>
    <col min="7699" max="7699" width="9.88671875" customWidth="1"/>
    <col min="7700" max="7700" width="9.109375" customWidth="1"/>
    <col min="7701" max="7701" width="2.5546875" customWidth="1"/>
    <col min="7702" max="7706" width="8" customWidth="1"/>
    <col min="7937" max="7938" width="0" hidden="1" customWidth="1"/>
    <col min="7939" max="7939" width="2.6640625" customWidth="1"/>
    <col min="7940" max="7940" width="6.5546875" customWidth="1"/>
    <col min="7941" max="7941" width="45.6640625" customWidth="1"/>
    <col min="7942" max="7942" width="8.88671875" customWidth="1"/>
    <col min="7943" max="7943" width="9" customWidth="1"/>
    <col min="7944" max="7944" width="8.44140625" customWidth="1"/>
    <col min="7945" max="7945" width="9.33203125" customWidth="1"/>
    <col min="7946" max="7947" width="10" customWidth="1"/>
    <col min="7948" max="7948" width="8.33203125" customWidth="1"/>
    <col min="7949" max="7949" width="8.109375" customWidth="1"/>
    <col min="7950" max="7950" width="10" customWidth="1"/>
    <col min="7951" max="7951" width="9.5546875" customWidth="1"/>
    <col min="7952" max="7952" width="10.88671875" customWidth="1"/>
    <col min="7953" max="7953" width="9.33203125" customWidth="1"/>
    <col min="7954" max="7954" width="8.44140625" customWidth="1"/>
    <col min="7955" max="7955" width="9.88671875" customWidth="1"/>
    <col min="7956" max="7956" width="9.109375" customWidth="1"/>
    <col min="7957" max="7957" width="2.5546875" customWidth="1"/>
    <col min="7958" max="7962" width="8" customWidth="1"/>
    <col min="8193" max="8194" width="0" hidden="1" customWidth="1"/>
    <col min="8195" max="8195" width="2.6640625" customWidth="1"/>
    <col min="8196" max="8196" width="6.5546875" customWidth="1"/>
    <col min="8197" max="8197" width="45.6640625" customWidth="1"/>
    <col min="8198" max="8198" width="8.88671875" customWidth="1"/>
    <col min="8199" max="8199" width="9" customWidth="1"/>
    <col min="8200" max="8200" width="8.44140625" customWidth="1"/>
    <col min="8201" max="8201" width="9.33203125" customWidth="1"/>
    <col min="8202" max="8203" width="10" customWidth="1"/>
    <col min="8204" max="8204" width="8.33203125" customWidth="1"/>
    <col min="8205" max="8205" width="8.109375" customWidth="1"/>
    <col min="8206" max="8206" width="10" customWidth="1"/>
    <col min="8207" max="8207" width="9.5546875" customWidth="1"/>
    <col min="8208" max="8208" width="10.88671875" customWidth="1"/>
    <col min="8209" max="8209" width="9.33203125" customWidth="1"/>
    <col min="8210" max="8210" width="8.44140625" customWidth="1"/>
    <col min="8211" max="8211" width="9.88671875" customWidth="1"/>
    <col min="8212" max="8212" width="9.109375" customWidth="1"/>
    <col min="8213" max="8213" width="2.5546875" customWidth="1"/>
    <col min="8214" max="8218" width="8" customWidth="1"/>
    <col min="8449" max="8450" width="0" hidden="1" customWidth="1"/>
    <col min="8451" max="8451" width="2.6640625" customWidth="1"/>
    <col min="8452" max="8452" width="6.5546875" customWidth="1"/>
    <col min="8453" max="8453" width="45.6640625" customWidth="1"/>
    <col min="8454" max="8454" width="8.88671875" customWidth="1"/>
    <col min="8455" max="8455" width="9" customWidth="1"/>
    <col min="8456" max="8456" width="8.44140625" customWidth="1"/>
    <col min="8457" max="8457" width="9.33203125" customWidth="1"/>
    <col min="8458" max="8459" width="10" customWidth="1"/>
    <col min="8460" max="8460" width="8.33203125" customWidth="1"/>
    <col min="8461" max="8461" width="8.109375" customWidth="1"/>
    <col min="8462" max="8462" width="10" customWidth="1"/>
    <col min="8463" max="8463" width="9.5546875" customWidth="1"/>
    <col min="8464" max="8464" width="10.88671875" customWidth="1"/>
    <col min="8465" max="8465" width="9.33203125" customWidth="1"/>
    <col min="8466" max="8466" width="8.44140625" customWidth="1"/>
    <col min="8467" max="8467" width="9.88671875" customWidth="1"/>
    <col min="8468" max="8468" width="9.109375" customWidth="1"/>
    <col min="8469" max="8469" width="2.5546875" customWidth="1"/>
    <col min="8470" max="8474" width="8" customWidth="1"/>
    <col min="8705" max="8706" width="0" hidden="1" customWidth="1"/>
    <col min="8707" max="8707" width="2.6640625" customWidth="1"/>
    <col min="8708" max="8708" width="6.5546875" customWidth="1"/>
    <col min="8709" max="8709" width="45.6640625" customWidth="1"/>
    <col min="8710" max="8710" width="8.88671875" customWidth="1"/>
    <col min="8711" max="8711" width="9" customWidth="1"/>
    <col min="8712" max="8712" width="8.44140625" customWidth="1"/>
    <col min="8713" max="8713" width="9.33203125" customWidth="1"/>
    <col min="8714" max="8715" width="10" customWidth="1"/>
    <col min="8716" max="8716" width="8.33203125" customWidth="1"/>
    <col min="8717" max="8717" width="8.109375" customWidth="1"/>
    <col min="8718" max="8718" width="10" customWidth="1"/>
    <col min="8719" max="8719" width="9.5546875" customWidth="1"/>
    <col min="8720" max="8720" width="10.88671875" customWidth="1"/>
    <col min="8721" max="8721" width="9.33203125" customWidth="1"/>
    <col min="8722" max="8722" width="8.44140625" customWidth="1"/>
    <col min="8723" max="8723" width="9.88671875" customWidth="1"/>
    <col min="8724" max="8724" width="9.109375" customWidth="1"/>
    <col min="8725" max="8725" width="2.5546875" customWidth="1"/>
    <col min="8726" max="8730" width="8" customWidth="1"/>
    <col min="8961" max="8962" width="0" hidden="1" customWidth="1"/>
    <col min="8963" max="8963" width="2.6640625" customWidth="1"/>
    <col min="8964" max="8964" width="6.5546875" customWidth="1"/>
    <col min="8965" max="8965" width="45.6640625" customWidth="1"/>
    <col min="8966" max="8966" width="8.88671875" customWidth="1"/>
    <col min="8967" max="8967" width="9" customWidth="1"/>
    <col min="8968" max="8968" width="8.44140625" customWidth="1"/>
    <col min="8969" max="8969" width="9.33203125" customWidth="1"/>
    <col min="8970" max="8971" width="10" customWidth="1"/>
    <col min="8972" max="8972" width="8.33203125" customWidth="1"/>
    <col min="8973" max="8973" width="8.109375" customWidth="1"/>
    <col min="8974" max="8974" width="10" customWidth="1"/>
    <col min="8975" max="8975" width="9.5546875" customWidth="1"/>
    <col min="8976" max="8976" width="10.88671875" customWidth="1"/>
    <col min="8977" max="8977" width="9.33203125" customWidth="1"/>
    <col min="8978" max="8978" width="8.44140625" customWidth="1"/>
    <col min="8979" max="8979" width="9.88671875" customWidth="1"/>
    <col min="8980" max="8980" width="9.109375" customWidth="1"/>
    <col min="8981" max="8981" width="2.5546875" customWidth="1"/>
    <col min="8982" max="8986" width="8" customWidth="1"/>
    <col min="9217" max="9218" width="0" hidden="1" customWidth="1"/>
    <col min="9219" max="9219" width="2.6640625" customWidth="1"/>
    <col min="9220" max="9220" width="6.5546875" customWidth="1"/>
    <col min="9221" max="9221" width="45.6640625" customWidth="1"/>
    <col min="9222" max="9222" width="8.88671875" customWidth="1"/>
    <col min="9223" max="9223" width="9" customWidth="1"/>
    <col min="9224" max="9224" width="8.44140625" customWidth="1"/>
    <col min="9225" max="9225" width="9.33203125" customWidth="1"/>
    <col min="9226" max="9227" width="10" customWidth="1"/>
    <col min="9228" max="9228" width="8.33203125" customWidth="1"/>
    <col min="9229" max="9229" width="8.109375" customWidth="1"/>
    <col min="9230" max="9230" width="10" customWidth="1"/>
    <col min="9231" max="9231" width="9.5546875" customWidth="1"/>
    <col min="9232" max="9232" width="10.88671875" customWidth="1"/>
    <col min="9233" max="9233" width="9.33203125" customWidth="1"/>
    <col min="9234" max="9234" width="8.44140625" customWidth="1"/>
    <col min="9235" max="9235" width="9.88671875" customWidth="1"/>
    <col min="9236" max="9236" width="9.109375" customWidth="1"/>
    <col min="9237" max="9237" width="2.5546875" customWidth="1"/>
    <col min="9238" max="9242" width="8" customWidth="1"/>
    <col min="9473" max="9474" width="0" hidden="1" customWidth="1"/>
    <col min="9475" max="9475" width="2.6640625" customWidth="1"/>
    <col min="9476" max="9476" width="6.5546875" customWidth="1"/>
    <col min="9477" max="9477" width="45.6640625" customWidth="1"/>
    <col min="9478" max="9478" width="8.88671875" customWidth="1"/>
    <col min="9479" max="9479" width="9" customWidth="1"/>
    <col min="9480" max="9480" width="8.44140625" customWidth="1"/>
    <col min="9481" max="9481" width="9.33203125" customWidth="1"/>
    <col min="9482" max="9483" width="10" customWidth="1"/>
    <col min="9484" max="9484" width="8.33203125" customWidth="1"/>
    <col min="9485" max="9485" width="8.109375" customWidth="1"/>
    <col min="9486" max="9486" width="10" customWidth="1"/>
    <col min="9487" max="9487" width="9.5546875" customWidth="1"/>
    <col min="9488" max="9488" width="10.88671875" customWidth="1"/>
    <col min="9489" max="9489" width="9.33203125" customWidth="1"/>
    <col min="9490" max="9490" width="8.44140625" customWidth="1"/>
    <col min="9491" max="9491" width="9.88671875" customWidth="1"/>
    <col min="9492" max="9492" width="9.109375" customWidth="1"/>
    <col min="9493" max="9493" width="2.5546875" customWidth="1"/>
    <col min="9494" max="9498" width="8" customWidth="1"/>
    <col min="9729" max="9730" width="0" hidden="1" customWidth="1"/>
    <col min="9731" max="9731" width="2.6640625" customWidth="1"/>
    <col min="9732" max="9732" width="6.5546875" customWidth="1"/>
    <col min="9733" max="9733" width="45.6640625" customWidth="1"/>
    <col min="9734" max="9734" width="8.88671875" customWidth="1"/>
    <col min="9735" max="9735" width="9" customWidth="1"/>
    <col min="9736" max="9736" width="8.44140625" customWidth="1"/>
    <col min="9737" max="9737" width="9.33203125" customWidth="1"/>
    <col min="9738" max="9739" width="10" customWidth="1"/>
    <col min="9740" max="9740" width="8.33203125" customWidth="1"/>
    <col min="9741" max="9741" width="8.109375" customWidth="1"/>
    <col min="9742" max="9742" width="10" customWidth="1"/>
    <col min="9743" max="9743" width="9.5546875" customWidth="1"/>
    <col min="9744" max="9744" width="10.88671875" customWidth="1"/>
    <col min="9745" max="9745" width="9.33203125" customWidth="1"/>
    <col min="9746" max="9746" width="8.44140625" customWidth="1"/>
    <col min="9747" max="9747" width="9.88671875" customWidth="1"/>
    <col min="9748" max="9748" width="9.109375" customWidth="1"/>
    <col min="9749" max="9749" width="2.5546875" customWidth="1"/>
    <col min="9750" max="9754" width="8" customWidth="1"/>
    <col min="9985" max="9986" width="0" hidden="1" customWidth="1"/>
    <col min="9987" max="9987" width="2.6640625" customWidth="1"/>
    <col min="9988" max="9988" width="6.5546875" customWidth="1"/>
    <col min="9989" max="9989" width="45.6640625" customWidth="1"/>
    <col min="9990" max="9990" width="8.88671875" customWidth="1"/>
    <col min="9991" max="9991" width="9" customWidth="1"/>
    <col min="9992" max="9992" width="8.44140625" customWidth="1"/>
    <col min="9993" max="9993" width="9.33203125" customWidth="1"/>
    <col min="9994" max="9995" width="10" customWidth="1"/>
    <col min="9996" max="9996" width="8.33203125" customWidth="1"/>
    <col min="9997" max="9997" width="8.109375" customWidth="1"/>
    <col min="9998" max="9998" width="10" customWidth="1"/>
    <col min="9999" max="9999" width="9.5546875" customWidth="1"/>
    <col min="10000" max="10000" width="10.88671875" customWidth="1"/>
    <col min="10001" max="10001" width="9.33203125" customWidth="1"/>
    <col min="10002" max="10002" width="8.44140625" customWidth="1"/>
    <col min="10003" max="10003" width="9.88671875" customWidth="1"/>
    <col min="10004" max="10004" width="9.109375" customWidth="1"/>
    <col min="10005" max="10005" width="2.5546875" customWidth="1"/>
    <col min="10006" max="10010" width="8" customWidth="1"/>
    <col min="10241" max="10242" width="0" hidden="1" customWidth="1"/>
    <col min="10243" max="10243" width="2.6640625" customWidth="1"/>
    <col min="10244" max="10244" width="6.5546875" customWidth="1"/>
    <col min="10245" max="10245" width="45.6640625" customWidth="1"/>
    <col min="10246" max="10246" width="8.88671875" customWidth="1"/>
    <col min="10247" max="10247" width="9" customWidth="1"/>
    <col min="10248" max="10248" width="8.44140625" customWidth="1"/>
    <col min="10249" max="10249" width="9.33203125" customWidth="1"/>
    <col min="10250" max="10251" width="10" customWidth="1"/>
    <col min="10252" max="10252" width="8.33203125" customWidth="1"/>
    <col min="10253" max="10253" width="8.109375" customWidth="1"/>
    <col min="10254" max="10254" width="10" customWidth="1"/>
    <col min="10255" max="10255" width="9.5546875" customWidth="1"/>
    <col min="10256" max="10256" width="10.88671875" customWidth="1"/>
    <col min="10257" max="10257" width="9.33203125" customWidth="1"/>
    <col min="10258" max="10258" width="8.44140625" customWidth="1"/>
    <col min="10259" max="10259" width="9.88671875" customWidth="1"/>
    <col min="10260" max="10260" width="9.109375" customWidth="1"/>
    <col min="10261" max="10261" width="2.5546875" customWidth="1"/>
    <col min="10262" max="10266" width="8" customWidth="1"/>
    <col min="10497" max="10498" width="0" hidden="1" customWidth="1"/>
    <col min="10499" max="10499" width="2.6640625" customWidth="1"/>
    <col min="10500" max="10500" width="6.5546875" customWidth="1"/>
    <col min="10501" max="10501" width="45.6640625" customWidth="1"/>
    <col min="10502" max="10502" width="8.88671875" customWidth="1"/>
    <col min="10503" max="10503" width="9" customWidth="1"/>
    <col min="10504" max="10504" width="8.44140625" customWidth="1"/>
    <col min="10505" max="10505" width="9.33203125" customWidth="1"/>
    <col min="10506" max="10507" width="10" customWidth="1"/>
    <col min="10508" max="10508" width="8.33203125" customWidth="1"/>
    <col min="10509" max="10509" width="8.109375" customWidth="1"/>
    <col min="10510" max="10510" width="10" customWidth="1"/>
    <col min="10511" max="10511" width="9.5546875" customWidth="1"/>
    <col min="10512" max="10512" width="10.88671875" customWidth="1"/>
    <col min="10513" max="10513" width="9.33203125" customWidth="1"/>
    <col min="10514" max="10514" width="8.44140625" customWidth="1"/>
    <col min="10515" max="10515" width="9.88671875" customWidth="1"/>
    <col min="10516" max="10516" width="9.109375" customWidth="1"/>
    <col min="10517" max="10517" width="2.5546875" customWidth="1"/>
    <col min="10518" max="10522" width="8" customWidth="1"/>
    <col min="10753" max="10754" width="0" hidden="1" customWidth="1"/>
    <col min="10755" max="10755" width="2.6640625" customWidth="1"/>
    <col min="10756" max="10756" width="6.5546875" customWidth="1"/>
    <col min="10757" max="10757" width="45.6640625" customWidth="1"/>
    <col min="10758" max="10758" width="8.88671875" customWidth="1"/>
    <col min="10759" max="10759" width="9" customWidth="1"/>
    <col min="10760" max="10760" width="8.44140625" customWidth="1"/>
    <col min="10761" max="10761" width="9.33203125" customWidth="1"/>
    <col min="10762" max="10763" width="10" customWidth="1"/>
    <col min="10764" max="10764" width="8.33203125" customWidth="1"/>
    <col min="10765" max="10765" width="8.109375" customWidth="1"/>
    <col min="10766" max="10766" width="10" customWidth="1"/>
    <col min="10767" max="10767" width="9.5546875" customWidth="1"/>
    <col min="10768" max="10768" width="10.88671875" customWidth="1"/>
    <col min="10769" max="10769" width="9.33203125" customWidth="1"/>
    <col min="10770" max="10770" width="8.44140625" customWidth="1"/>
    <col min="10771" max="10771" width="9.88671875" customWidth="1"/>
    <col min="10772" max="10772" width="9.109375" customWidth="1"/>
    <col min="10773" max="10773" width="2.5546875" customWidth="1"/>
    <col min="10774" max="10778" width="8" customWidth="1"/>
    <col min="11009" max="11010" width="0" hidden="1" customWidth="1"/>
    <col min="11011" max="11011" width="2.6640625" customWidth="1"/>
    <col min="11012" max="11012" width="6.5546875" customWidth="1"/>
    <col min="11013" max="11013" width="45.6640625" customWidth="1"/>
    <col min="11014" max="11014" width="8.88671875" customWidth="1"/>
    <col min="11015" max="11015" width="9" customWidth="1"/>
    <col min="11016" max="11016" width="8.44140625" customWidth="1"/>
    <col min="11017" max="11017" width="9.33203125" customWidth="1"/>
    <col min="11018" max="11019" width="10" customWidth="1"/>
    <col min="11020" max="11020" width="8.33203125" customWidth="1"/>
    <col min="11021" max="11021" width="8.109375" customWidth="1"/>
    <col min="11022" max="11022" width="10" customWidth="1"/>
    <col min="11023" max="11023" width="9.5546875" customWidth="1"/>
    <col min="11024" max="11024" width="10.88671875" customWidth="1"/>
    <col min="11025" max="11025" width="9.33203125" customWidth="1"/>
    <col min="11026" max="11026" width="8.44140625" customWidth="1"/>
    <col min="11027" max="11027" width="9.88671875" customWidth="1"/>
    <col min="11028" max="11028" width="9.109375" customWidth="1"/>
    <col min="11029" max="11029" width="2.5546875" customWidth="1"/>
    <col min="11030" max="11034" width="8" customWidth="1"/>
    <col min="11265" max="11266" width="0" hidden="1" customWidth="1"/>
    <col min="11267" max="11267" width="2.6640625" customWidth="1"/>
    <col min="11268" max="11268" width="6.5546875" customWidth="1"/>
    <col min="11269" max="11269" width="45.6640625" customWidth="1"/>
    <col min="11270" max="11270" width="8.88671875" customWidth="1"/>
    <col min="11271" max="11271" width="9" customWidth="1"/>
    <col min="11272" max="11272" width="8.44140625" customWidth="1"/>
    <col min="11273" max="11273" width="9.33203125" customWidth="1"/>
    <col min="11274" max="11275" width="10" customWidth="1"/>
    <col min="11276" max="11276" width="8.33203125" customWidth="1"/>
    <col min="11277" max="11277" width="8.109375" customWidth="1"/>
    <col min="11278" max="11278" width="10" customWidth="1"/>
    <col min="11279" max="11279" width="9.5546875" customWidth="1"/>
    <col min="11280" max="11280" width="10.88671875" customWidth="1"/>
    <col min="11281" max="11281" width="9.33203125" customWidth="1"/>
    <col min="11282" max="11282" width="8.44140625" customWidth="1"/>
    <col min="11283" max="11283" width="9.88671875" customWidth="1"/>
    <col min="11284" max="11284" width="9.109375" customWidth="1"/>
    <col min="11285" max="11285" width="2.5546875" customWidth="1"/>
    <col min="11286" max="11290" width="8" customWidth="1"/>
    <col min="11521" max="11522" width="0" hidden="1" customWidth="1"/>
    <col min="11523" max="11523" width="2.6640625" customWidth="1"/>
    <col min="11524" max="11524" width="6.5546875" customWidth="1"/>
    <col min="11525" max="11525" width="45.6640625" customWidth="1"/>
    <col min="11526" max="11526" width="8.88671875" customWidth="1"/>
    <col min="11527" max="11527" width="9" customWidth="1"/>
    <col min="11528" max="11528" width="8.44140625" customWidth="1"/>
    <col min="11529" max="11529" width="9.33203125" customWidth="1"/>
    <col min="11530" max="11531" width="10" customWidth="1"/>
    <col min="11532" max="11532" width="8.33203125" customWidth="1"/>
    <col min="11533" max="11533" width="8.109375" customWidth="1"/>
    <col min="11534" max="11534" width="10" customWidth="1"/>
    <col min="11535" max="11535" width="9.5546875" customWidth="1"/>
    <col min="11536" max="11536" width="10.88671875" customWidth="1"/>
    <col min="11537" max="11537" width="9.33203125" customWidth="1"/>
    <col min="11538" max="11538" width="8.44140625" customWidth="1"/>
    <col min="11539" max="11539" width="9.88671875" customWidth="1"/>
    <col min="11540" max="11540" width="9.109375" customWidth="1"/>
    <col min="11541" max="11541" width="2.5546875" customWidth="1"/>
    <col min="11542" max="11546" width="8" customWidth="1"/>
    <col min="11777" max="11778" width="0" hidden="1" customWidth="1"/>
    <col min="11779" max="11779" width="2.6640625" customWidth="1"/>
    <col min="11780" max="11780" width="6.5546875" customWidth="1"/>
    <col min="11781" max="11781" width="45.6640625" customWidth="1"/>
    <col min="11782" max="11782" width="8.88671875" customWidth="1"/>
    <col min="11783" max="11783" width="9" customWidth="1"/>
    <col min="11784" max="11784" width="8.44140625" customWidth="1"/>
    <col min="11785" max="11785" width="9.33203125" customWidth="1"/>
    <col min="11786" max="11787" width="10" customWidth="1"/>
    <col min="11788" max="11788" width="8.33203125" customWidth="1"/>
    <col min="11789" max="11789" width="8.109375" customWidth="1"/>
    <col min="11790" max="11790" width="10" customWidth="1"/>
    <col min="11791" max="11791" width="9.5546875" customWidth="1"/>
    <col min="11792" max="11792" width="10.88671875" customWidth="1"/>
    <col min="11793" max="11793" width="9.33203125" customWidth="1"/>
    <col min="11794" max="11794" width="8.44140625" customWidth="1"/>
    <col min="11795" max="11795" width="9.88671875" customWidth="1"/>
    <col min="11796" max="11796" width="9.109375" customWidth="1"/>
    <col min="11797" max="11797" width="2.5546875" customWidth="1"/>
    <col min="11798" max="11802" width="8" customWidth="1"/>
    <col min="12033" max="12034" width="0" hidden="1" customWidth="1"/>
    <col min="12035" max="12035" width="2.6640625" customWidth="1"/>
    <col min="12036" max="12036" width="6.5546875" customWidth="1"/>
    <col min="12037" max="12037" width="45.6640625" customWidth="1"/>
    <col min="12038" max="12038" width="8.88671875" customWidth="1"/>
    <col min="12039" max="12039" width="9" customWidth="1"/>
    <col min="12040" max="12040" width="8.44140625" customWidth="1"/>
    <col min="12041" max="12041" width="9.33203125" customWidth="1"/>
    <col min="12042" max="12043" width="10" customWidth="1"/>
    <col min="12044" max="12044" width="8.33203125" customWidth="1"/>
    <col min="12045" max="12045" width="8.109375" customWidth="1"/>
    <col min="12046" max="12046" width="10" customWidth="1"/>
    <col min="12047" max="12047" width="9.5546875" customWidth="1"/>
    <col min="12048" max="12048" width="10.88671875" customWidth="1"/>
    <col min="12049" max="12049" width="9.33203125" customWidth="1"/>
    <col min="12050" max="12050" width="8.44140625" customWidth="1"/>
    <col min="12051" max="12051" width="9.88671875" customWidth="1"/>
    <col min="12052" max="12052" width="9.109375" customWidth="1"/>
    <col min="12053" max="12053" width="2.5546875" customWidth="1"/>
    <col min="12054" max="12058" width="8" customWidth="1"/>
    <col min="12289" max="12290" width="0" hidden="1" customWidth="1"/>
    <col min="12291" max="12291" width="2.6640625" customWidth="1"/>
    <col min="12292" max="12292" width="6.5546875" customWidth="1"/>
    <col min="12293" max="12293" width="45.6640625" customWidth="1"/>
    <col min="12294" max="12294" width="8.88671875" customWidth="1"/>
    <col min="12295" max="12295" width="9" customWidth="1"/>
    <col min="12296" max="12296" width="8.44140625" customWidth="1"/>
    <col min="12297" max="12297" width="9.33203125" customWidth="1"/>
    <col min="12298" max="12299" width="10" customWidth="1"/>
    <col min="12300" max="12300" width="8.33203125" customWidth="1"/>
    <col min="12301" max="12301" width="8.109375" customWidth="1"/>
    <col min="12302" max="12302" width="10" customWidth="1"/>
    <col min="12303" max="12303" width="9.5546875" customWidth="1"/>
    <col min="12304" max="12304" width="10.88671875" customWidth="1"/>
    <col min="12305" max="12305" width="9.33203125" customWidth="1"/>
    <col min="12306" max="12306" width="8.44140625" customWidth="1"/>
    <col min="12307" max="12307" width="9.88671875" customWidth="1"/>
    <col min="12308" max="12308" width="9.109375" customWidth="1"/>
    <col min="12309" max="12309" width="2.5546875" customWidth="1"/>
    <col min="12310" max="12314" width="8" customWidth="1"/>
    <col min="12545" max="12546" width="0" hidden="1" customWidth="1"/>
    <col min="12547" max="12547" width="2.6640625" customWidth="1"/>
    <col min="12548" max="12548" width="6.5546875" customWidth="1"/>
    <col min="12549" max="12549" width="45.6640625" customWidth="1"/>
    <col min="12550" max="12550" width="8.88671875" customWidth="1"/>
    <col min="12551" max="12551" width="9" customWidth="1"/>
    <col min="12552" max="12552" width="8.44140625" customWidth="1"/>
    <col min="12553" max="12553" width="9.33203125" customWidth="1"/>
    <col min="12554" max="12555" width="10" customWidth="1"/>
    <col min="12556" max="12556" width="8.33203125" customWidth="1"/>
    <col min="12557" max="12557" width="8.109375" customWidth="1"/>
    <col min="12558" max="12558" width="10" customWidth="1"/>
    <col min="12559" max="12559" width="9.5546875" customWidth="1"/>
    <col min="12560" max="12560" width="10.88671875" customWidth="1"/>
    <col min="12561" max="12561" width="9.33203125" customWidth="1"/>
    <col min="12562" max="12562" width="8.44140625" customWidth="1"/>
    <col min="12563" max="12563" width="9.88671875" customWidth="1"/>
    <col min="12564" max="12564" width="9.109375" customWidth="1"/>
    <col min="12565" max="12565" width="2.5546875" customWidth="1"/>
    <col min="12566" max="12570" width="8" customWidth="1"/>
    <col min="12801" max="12802" width="0" hidden="1" customWidth="1"/>
    <col min="12803" max="12803" width="2.6640625" customWidth="1"/>
    <col min="12804" max="12804" width="6.5546875" customWidth="1"/>
    <col min="12805" max="12805" width="45.6640625" customWidth="1"/>
    <col min="12806" max="12806" width="8.88671875" customWidth="1"/>
    <col min="12807" max="12807" width="9" customWidth="1"/>
    <col min="12808" max="12808" width="8.44140625" customWidth="1"/>
    <col min="12809" max="12809" width="9.33203125" customWidth="1"/>
    <col min="12810" max="12811" width="10" customWidth="1"/>
    <col min="12812" max="12812" width="8.33203125" customWidth="1"/>
    <col min="12813" max="12813" width="8.109375" customWidth="1"/>
    <col min="12814" max="12814" width="10" customWidth="1"/>
    <col min="12815" max="12815" width="9.5546875" customWidth="1"/>
    <col min="12816" max="12816" width="10.88671875" customWidth="1"/>
    <col min="12817" max="12817" width="9.33203125" customWidth="1"/>
    <col min="12818" max="12818" width="8.44140625" customWidth="1"/>
    <col min="12819" max="12819" width="9.88671875" customWidth="1"/>
    <col min="12820" max="12820" width="9.109375" customWidth="1"/>
    <col min="12821" max="12821" width="2.5546875" customWidth="1"/>
    <col min="12822" max="12826" width="8" customWidth="1"/>
    <col min="13057" max="13058" width="0" hidden="1" customWidth="1"/>
    <col min="13059" max="13059" width="2.6640625" customWidth="1"/>
    <col min="13060" max="13060" width="6.5546875" customWidth="1"/>
    <col min="13061" max="13061" width="45.6640625" customWidth="1"/>
    <col min="13062" max="13062" width="8.88671875" customWidth="1"/>
    <col min="13063" max="13063" width="9" customWidth="1"/>
    <col min="13064" max="13064" width="8.44140625" customWidth="1"/>
    <col min="13065" max="13065" width="9.33203125" customWidth="1"/>
    <col min="13066" max="13067" width="10" customWidth="1"/>
    <col min="13068" max="13068" width="8.33203125" customWidth="1"/>
    <col min="13069" max="13069" width="8.109375" customWidth="1"/>
    <col min="13070" max="13070" width="10" customWidth="1"/>
    <col min="13071" max="13071" width="9.5546875" customWidth="1"/>
    <col min="13072" max="13072" width="10.88671875" customWidth="1"/>
    <col min="13073" max="13073" width="9.33203125" customWidth="1"/>
    <col min="13074" max="13074" width="8.44140625" customWidth="1"/>
    <col min="13075" max="13075" width="9.88671875" customWidth="1"/>
    <col min="13076" max="13076" width="9.109375" customWidth="1"/>
    <col min="13077" max="13077" width="2.5546875" customWidth="1"/>
    <col min="13078" max="13082" width="8" customWidth="1"/>
    <col min="13313" max="13314" width="0" hidden="1" customWidth="1"/>
    <col min="13315" max="13315" width="2.6640625" customWidth="1"/>
    <col min="13316" max="13316" width="6.5546875" customWidth="1"/>
    <col min="13317" max="13317" width="45.6640625" customWidth="1"/>
    <col min="13318" max="13318" width="8.88671875" customWidth="1"/>
    <col min="13319" max="13319" width="9" customWidth="1"/>
    <col min="13320" max="13320" width="8.44140625" customWidth="1"/>
    <col min="13321" max="13321" width="9.33203125" customWidth="1"/>
    <col min="13322" max="13323" width="10" customWidth="1"/>
    <col min="13324" max="13324" width="8.33203125" customWidth="1"/>
    <col min="13325" max="13325" width="8.109375" customWidth="1"/>
    <col min="13326" max="13326" width="10" customWidth="1"/>
    <col min="13327" max="13327" width="9.5546875" customWidth="1"/>
    <col min="13328" max="13328" width="10.88671875" customWidth="1"/>
    <col min="13329" max="13329" width="9.33203125" customWidth="1"/>
    <col min="13330" max="13330" width="8.44140625" customWidth="1"/>
    <col min="13331" max="13331" width="9.88671875" customWidth="1"/>
    <col min="13332" max="13332" width="9.109375" customWidth="1"/>
    <col min="13333" max="13333" width="2.5546875" customWidth="1"/>
    <col min="13334" max="13338" width="8" customWidth="1"/>
    <col min="13569" max="13570" width="0" hidden="1" customWidth="1"/>
    <col min="13571" max="13571" width="2.6640625" customWidth="1"/>
    <col min="13572" max="13572" width="6.5546875" customWidth="1"/>
    <col min="13573" max="13573" width="45.6640625" customWidth="1"/>
    <col min="13574" max="13574" width="8.88671875" customWidth="1"/>
    <col min="13575" max="13575" width="9" customWidth="1"/>
    <col min="13576" max="13576" width="8.44140625" customWidth="1"/>
    <col min="13577" max="13577" width="9.33203125" customWidth="1"/>
    <col min="13578" max="13579" width="10" customWidth="1"/>
    <col min="13580" max="13580" width="8.33203125" customWidth="1"/>
    <col min="13581" max="13581" width="8.109375" customWidth="1"/>
    <col min="13582" max="13582" width="10" customWidth="1"/>
    <col min="13583" max="13583" width="9.5546875" customWidth="1"/>
    <col min="13584" max="13584" width="10.88671875" customWidth="1"/>
    <col min="13585" max="13585" width="9.33203125" customWidth="1"/>
    <col min="13586" max="13586" width="8.44140625" customWidth="1"/>
    <col min="13587" max="13587" width="9.88671875" customWidth="1"/>
    <col min="13588" max="13588" width="9.109375" customWidth="1"/>
    <col min="13589" max="13589" width="2.5546875" customWidth="1"/>
    <col min="13590" max="13594" width="8" customWidth="1"/>
    <col min="13825" max="13826" width="0" hidden="1" customWidth="1"/>
    <col min="13827" max="13827" width="2.6640625" customWidth="1"/>
    <col min="13828" max="13828" width="6.5546875" customWidth="1"/>
    <col min="13829" max="13829" width="45.6640625" customWidth="1"/>
    <col min="13830" max="13830" width="8.88671875" customWidth="1"/>
    <col min="13831" max="13831" width="9" customWidth="1"/>
    <col min="13832" max="13832" width="8.44140625" customWidth="1"/>
    <col min="13833" max="13833" width="9.33203125" customWidth="1"/>
    <col min="13834" max="13835" width="10" customWidth="1"/>
    <col min="13836" max="13836" width="8.33203125" customWidth="1"/>
    <col min="13837" max="13837" width="8.109375" customWidth="1"/>
    <col min="13838" max="13838" width="10" customWidth="1"/>
    <col min="13839" max="13839" width="9.5546875" customWidth="1"/>
    <col min="13840" max="13840" width="10.88671875" customWidth="1"/>
    <col min="13841" max="13841" width="9.33203125" customWidth="1"/>
    <col min="13842" max="13842" width="8.44140625" customWidth="1"/>
    <col min="13843" max="13843" width="9.88671875" customWidth="1"/>
    <col min="13844" max="13844" width="9.109375" customWidth="1"/>
    <col min="13845" max="13845" width="2.5546875" customWidth="1"/>
    <col min="13846" max="13850" width="8" customWidth="1"/>
    <col min="14081" max="14082" width="0" hidden="1" customWidth="1"/>
    <col min="14083" max="14083" width="2.6640625" customWidth="1"/>
    <col min="14084" max="14084" width="6.5546875" customWidth="1"/>
    <col min="14085" max="14085" width="45.6640625" customWidth="1"/>
    <col min="14086" max="14086" width="8.88671875" customWidth="1"/>
    <col min="14087" max="14087" width="9" customWidth="1"/>
    <col min="14088" max="14088" width="8.44140625" customWidth="1"/>
    <col min="14089" max="14089" width="9.33203125" customWidth="1"/>
    <col min="14090" max="14091" width="10" customWidth="1"/>
    <col min="14092" max="14092" width="8.33203125" customWidth="1"/>
    <col min="14093" max="14093" width="8.109375" customWidth="1"/>
    <col min="14094" max="14094" width="10" customWidth="1"/>
    <col min="14095" max="14095" width="9.5546875" customWidth="1"/>
    <col min="14096" max="14096" width="10.88671875" customWidth="1"/>
    <col min="14097" max="14097" width="9.33203125" customWidth="1"/>
    <col min="14098" max="14098" width="8.44140625" customWidth="1"/>
    <col min="14099" max="14099" width="9.88671875" customWidth="1"/>
    <col min="14100" max="14100" width="9.109375" customWidth="1"/>
    <col min="14101" max="14101" width="2.5546875" customWidth="1"/>
    <col min="14102" max="14106" width="8" customWidth="1"/>
    <col min="14337" max="14338" width="0" hidden="1" customWidth="1"/>
    <col min="14339" max="14339" width="2.6640625" customWidth="1"/>
    <col min="14340" max="14340" width="6.5546875" customWidth="1"/>
    <col min="14341" max="14341" width="45.6640625" customWidth="1"/>
    <col min="14342" max="14342" width="8.88671875" customWidth="1"/>
    <col min="14343" max="14343" width="9" customWidth="1"/>
    <col min="14344" max="14344" width="8.44140625" customWidth="1"/>
    <col min="14345" max="14345" width="9.33203125" customWidth="1"/>
    <col min="14346" max="14347" width="10" customWidth="1"/>
    <col min="14348" max="14348" width="8.33203125" customWidth="1"/>
    <col min="14349" max="14349" width="8.109375" customWidth="1"/>
    <col min="14350" max="14350" width="10" customWidth="1"/>
    <col min="14351" max="14351" width="9.5546875" customWidth="1"/>
    <col min="14352" max="14352" width="10.88671875" customWidth="1"/>
    <col min="14353" max="14353" width="9.33203125" customWidth="1"/>
    <col min="14354" max="14354" width="8.44140625" customWidth="1"/>
    <col min="14355" max="14355" width="9.88671875" customWidth="1"/>
    <col min="14356" max="14356" width="9.109375" customWidth="1"/>
    <col min="14357" max="14357" width="2.5546875" customWidth="1"/>
    <col min="14358" max="14362" width="8" customWidth="1"/>
    <col min="14593" max="14594" width="0" hidden="1" customWidth="1"/>
    <col min="14595" max="14595" width="2.6640625" customWidth="1"/>
    <col min="14596" max="14596" width="6.5546875" customWidth="1"/>
    <col min="14597" max="14597" width="45.6640625" customWidth="1"/>
    <col min="14598" max="14598" width="8.88671875" customWidth="1"/>
    <col min="14599" max="14599" width="9" customWidth="1"/>
    <col min="14600" max="14600" width="8.44140625" customWidth="1"/>
    <col min="14601" max="14601" width="9.33203125" customWidth="1"/>
    <col min="14602" max="14603" width="10" customWidth="1"/>
    <col min="14604" max="14604" width="8.33203125" customWidth="1"/>
    <col min="14605" max="14605" width="8.109375" customWidth="1"/>
    <col min="14606" max="14606" width="10" customWidth="1"/>
    <col min="14607" max="14607" width="9.5546875" customWidth="1"/>
    <col min="14608" max="14608" width="10.88671875" customWidth="1"/>
    <col min="14609" max="14609" width="9.33203125" customWidth="1"/>
    <col min="14610" max="14610" width="8.44140625" customWidth="1"/>
    <col min="14611" max="14611" width="9.88671875" customWidth="1"/>
    <col min="14612" max="14612" width="9.109375" customWidth="1"/>
    <col min="14613" max="14613" width="2.5546875" customWidth="1"/>
    <col min="14614" max="14618" width="8" customWidth="1"/>
    <col min="14849" max="14850" width="0" hidden="1" customWidth="1"/>
    <col min="14851" max="14851" width="2.6640625" customWidth="1"/>
    <col min="14852" max="14852" width="6.5546875" customWidth="1"/>
    <col min="14853" max="14853" width="45.6640625" customWidth="1"/>
    <col min="14854" max="14854" width="8.88671875" customWidth="1"/>
    <col min="14855" max="14855" width="9" customWidth="1"/>
    <col min="14856" max="14856" width="8.44140625" customWidth="1"/>
    <col min="14857" max="14857" width="9.33203125" customWidth="1"/>
    <col min="14858" max="14859" width="10" customWidth="1"/>
    <col min="14860" max="14860" width="8.33203125" customWidth="1"/>
    <col min="14861" max="14861" width="8.109375" customWidth="1"/>
    <col min="14862" max="14862" width="10" customWidth="1"/>
    <col min="14863" max="14863" width="9.5546875" customWidth="1"/>
    <col min="14864" max="14864" width="10.88671875" customWidth="1"/>
    <col min="14865" max="14865" width="9.33203125" customWidth="1"/>
    <col min="14866" max="14866" width="8.44140625" customWidth="1"/>
    <col min="14867" max="14867" width="9.88671875" customWidth="1"/>
    <col min="14868" max="14868" width="9.109375" customWidth="1"/>
    <col min="14869" max="14869" width="2.5546875" customWidth="1"/>
    <col min="14870" max="14874" width="8" customWidth="1"/>
    <col min="15105" max="15106" width="0" hidden="1" customWidth="1"/>
    <col min="15107" max="15107" width="2.6640625" customWidth="1"/>
    <col min="15108" max="15108" width="6.5546875" customWidth="1"/>
    <col min="15109" max="15109" width="45.6640625" customWidth="1"/>
    <col min="15110" max="15110" width="8.88671875" customWidth="1"/>
    <col min="15111" max="15111" width="9" customWidth="1"/>
    <col min="15112" max="15112" width="8.44140625" customWidth="1"/>
    <col min="15113" max="15113" width="9.33203125" customWidth="1"/>
    <col min="15114" max="15115" width="10" customWidth="1"/>
    <col min="15116" max="15116" width="8.33203125" customWidth="1"/>
    <col min="15117" max="15117" width="8.109375" customWidth="1"/>
    <col min="15118" max="15118" width="10" customWidth="1"/>
    <col min="15119" max="15119" width="9.5546875" customWidth="1"/>
    <col min="15120" max="15120" width="10.88671875" customWidth="1"/>
    <col min="15121" max="15121" width="9.33203125" customWidth="1"/>
    <col min="15122" max="15122" width="8.44140625" customWidth="1"/>
    <col min="15123" max="15123" width="9.88671875" customWidth="1"/>
    <col min="15124" max="15124" width="9.109375" customWidth="1"/>
    <col min="15125" max="15125" width="2.5546875" customWidth="1"/>
    <col min="15126" max="15130" width="8" customWidth="1"/>
    <col min="15361" max="15362" width="0" hidden="1" customWidth="1"/>
    <col min="15363" max="15363" width="2.6640625" customWidth="1"/>
    <col min="15364" max="15364" width="6.5546875" customWidth="1"/>
    <col min="15365" max="15365" width="45.6640625" customWidth="1"/>
    <col min="15366" max="15366" width="8.88671875" customWidth="1"/>
    <col min="15367" max="15367" width="9" customWidth="1"/>
    <col min="15368" max="15368" width="8.44140625" customWidth="1"/>
    <col min="15369" max="15369" width="9.33203125" customWidth="1"/>
    <col min="15370" max="15371" width="10" customWidth="1"/>
    <col min="15372" max="15372" width="8.33203125" customWidth="1"/>
    <col min="15373" max="15373" width="8.109375" customWidth="1"/>
    <col min="15374" max="15374" width="10" customWidth="1"/>
    <col min="15375" max="15375" width="9.5546875" customWidth="1"/>
    <col min="15376" max="15376" width="10.88671875" customWidth="1"/>
    <col min="15377" max="15377" width="9.33203125" customWidth="1"/>
    <col min="15378" max="15378" width="8.44140625" customWidth="1"/>
    <col min="15379" max="15379" width="9.88671875" customWidth="1"/>
    <col min="15380" max="15380" width="9.109375" customWidth="1"/>
    <col min="15381" max="15381" width="2.5546875" customWidth="1"/>
    <col min="15382" max="15386" width="8" customWidth="1"/>
    <col min="15617" max="15618" width="0" hidden="1" customWidth="1"/>
    <col min="15619" max="15619" width="2.6640625" customWidth="1"/>
    <col min="15620" max="15620" width="6.5546875" customWidth="1"/>
    <col min="15621" max="15621" width="45.6640625" customWidth="1"/>
    <col min="15622" max="15622" width="8.88671875" customWidth="1"/>
    <col min="15623" max="15623" width="9" customWidth="1"/>
    <col min="15624" max="15624" width="8.44140625" customWidth="1"/>
    <col min="15625" max="15625" width="9.33203125" customWidth="1"/>
    <col min="15626" max="15627" width="10" customWidth="1"/>
    <col min="15628" max="15628" width="8.33203125" customWidth="1"/>
    <col min="15629" max="15629" width="8.109375" customWidth="1"/>
    <col min="15630" max="15630" width="10" customWidth="1"/>
    <col min="15631" max="15631" width="9.5546875" customWidth="1"/>
    <col min="15632" max="15632" width="10.88671875" customWidth="1"/>
    <col min="15633" max="15633" width="9.33203125" customWidth="1"/>
    <col min="15634" max="15634" width="8.44140625" customWidth="1"/>
    <col min="15635" max="15635" width="9.88671875" customWidth="1"/>
    <col min="15636" max="15636" width="9.109375" customWidth="1"/>
    <col min="15637" max="15637" width="2.5546875" customWidth="1"/>
    <col min="15638" max="15642" width="8" customWidth="1"/>
    <col min="15873" max="15874" width="0" hidden="1" customWidth="1"/>
    <col min="15875" max="15875" width="2.6640625" customWidth="1"/>
    <col min="15876" max="15876" width="6.5546875" customWidth="1"/>
    <col min="15877" max="15877" width="45.6640625" customWidth="1"/>
    <col min="15878" max="15878" width="8.88671875" customWidth="1"/>
    <col min="15879" max="15879" width="9" customWidth="1"/>
    <col min="15880" max="15880" width="8.44140625" customWidth="1"/>
    <col min="15881" max="15881" width="9.33203125" customWidth="1"/>
    <col min="15882" max="15883" width="10" customWidth="1"/>
    <col min="15884" max="15884" width="8.33203125" customWidth="1"/>
    <col min="15885" max="15885" width="8.109375" customWidth="1"/>
    <col min="15886" max="15886" width="10" customWidth="1"/>
    <col min="15887" max="15887" width="9.5546875" customWidth="1"/>
    <col min="15888" max="15888" width="10.88671875" customWidth="1"/>
    <col min="15889" max="15889" width="9.33203125" customWidth="1"/>
    <col min="15890" max="15890" width="8.44140625" customWidth="1"/>
    <col min="15891" max="15891" width="9.88671875" customWidth="1"/>
    <col min="15892" max="15892" width="9.109375" customWidth="1"/>
    <col min="15893" max="15893" width="2.5546875" customWidth="1"/>
    <col min="15894" max="15898" width="8" customWidth="1"/>
    <col min="16129" max="16130" width="0" hidden="1" customWidth="1"/>
    <col min="16131" max="16131" width="2.6640625" customWidth="1"/>
    <col min="16132" max="16132" width="6.5546875" customWidth="1"/>
    <col min="16133" max="16133" width="45.6640625" customWidth="1"/>
    <col min="16134" max="16134" width="8.88671875" customWidth="1"/>
    <col min="16135" max="16135" width="9" customWidth="1"/>
    <col min="16136" max="16136" width="8.44140625" customWidth="1"/>
    <col min="16137" max="16137" width="9.33203125" customWidth="1"/>
    <col min="16138" max="16139" width="10" customWidth="1"/>
    <col min="16140" max="16140" width="8.33203125" customWidth="1"/>
    <col min="16141" max="16141" width="8.109375" customWidth="1"/>
    <col min="16142" max="16142" width="10" customWidth="1"/>
    <col min="16143" max="16143" width="9.5546875" customWidth="1"/>
    <col min="16144" max="16144" width="10.88671875" customWidth="1"/>
    <col min="16145" max="16145" width="9.33203125" customWidth="1"/>
    <col min="16146" max="16146" width="8.44140625" customWidth="1"/>
    <col min="16147" max="16147" width="9.88671875" customWidth="1"/>
    <col min="16148" max="16148" width="9.109375" customWidth="1"/>
    <col min="16149" max="16149" width="2.5546875" customWidth="1"/>
    <col min="16150" max="16154" width="8" customWidth="1"/>
  </cols>
  <sheetData>
    <row r="1" spans="1:26" ht="11.25" hidden="1" customHeight="1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hidden="1" customHeight="1" x14ac:dyDescent="0.3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hidden="1" customHeight="1" x14ac:dyDescent="0.3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hidden="1" customHeight="1" x14ac:dyDescent="0.3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hidden="1" customHeight="1" x14ac:dyDescent="0.3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hidden="1" customHeight="1" x14ac:dyDescent="0.3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3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3">
      <c r="A8" s="1"/>
      <c r="B8" s="1"/>
      <c r="C8" s="1"/>
      <c r="D8" s="1"/>
      <c r="E8" s="14" t="s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</row>
    <row r="9" spans="1:26" ht="47.25" customHeight="1" x14ac:dyDescent="0.3">
      <c r="A9" s="1"/>
      <c r="B9" s="1"/>
      <c r="C9" s="1"/>
      <c r="D9" s="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</row>
    <row r="10" spans="1:26" ht="29.25" customHeight="1" x14ac:dyDescent="0.3">
      <c r="A10" s="1"/>
      <c r="B10" s="1"/>
      <c r="C10" s="4"/>
      <c r="D10" s="5" t="s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5"/>
      <c r="V10" s="1"/>
      <c r="W10" s="1"/>
      <c r="X10" s="1"/>
      <c r="Y10" s="1"/>
      <c r="Z10" s="1"/>
    </row>
    <row r="11" spans="1:26" ht="29.25" customHeight="1" x14ac:dyDescent="0.3">
      <c r="A11" s="1"/>
      <c r="B11" s="1"/>
      <c r="C11" s="4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1"/>
      <c r="W11" s="1"/>
      <c r="X11" s="1"/>
      <c r="Y11" s="1"/>
      <c r="Z11" s="1"/>
    </row>
    <row r="12" spans="1:26" ht="15" customHeight="1" x14ac:dyDescent="0.3">
      <c r="A12" s="1"/>
      <c r="B12" s="1"/>
      <c r="C12" s="4"/>
      <c r="D12" s="5"/>
      <c r="E12" s="6" t="s">
        <v>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1"/>
      <c r="W12" s="1"/>
      <c r="X12" s="1"/>
      <c r="Y12" s="1"/>
      <c r="Z12" s="1"/>
    </row>
    <row r="13" spans="1:26" ht="15" customHeight="1" thickBot="1" x14ac:dyDescent="0.35">
      <c r="A13" s="1"/>
      <c r="B13" s="1"/>
      <c r="C13" s="4"/>
      <c r="D13" s="5"/>
      <c r="E13" s="15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5"/>
      <c r="V13" s="1"/>
      <c r="W13" s="1"/>
      <c r="X13" s="1"/>
      <c r="Y13" s="1"/>
      <c r="Z13" s="1"/>
    </row>
    <row r="14" spans="1:26" ht="15" customHeight="1" x14ac:dyDescent="0.3">
      <c r="A14" s="1"/>
      <c r="B14" s="1"/>
      <c r="C14" s="4"/>
      <c r="D14" s="12" t="s">
        <v>4</v>
      </c>
      <c r="E14" s="17" t="s">
        <v>5</v>
      </c>
      <c r="F14" s="18" t="s">
        <v>6</v>
      </c>
      <c r="G14" s="19"/>
      <c r="H14" s="19"/>
      <c r="I14" s="19"/>
      <c r="J14" s="20"/>
      <c r="K14" s="18" t="s">
        <v>7</v>
      </c>
      <c r="L14" s="19"/>
      <c r="M14" s="19"/>
      <c r="N14" s="19"/>
      <c r="O14" s="20"/>
      <c r="P14" s="18" t="s">
        <v>8</v>
      </c>
      <c r="Q14" s="19"/>
      <c r="R14" s="19"/>
      <c r="S14" s="19"/>
      <c r="T14" s="20"/>
      <c r="U14" s="5"/>
      <c r="V14" s="1"/>
      <c r="W14" s="1"/>
      <c r="X14" s="1"/>
      <c r="Y14" s="1"/>
      <c r="Z14" s="1"/>
    </row>
    <row r="15" spans="1:26" ht="12.75" customHeight="1" thickBot="1" x14ac:dyDescent="0.35">
      <c r="A15" s="1"/>
      <c r="B15" s="1"/>
      <c r="C15" s="4"/>
      <c r="D15" s="13"/>
      <c r="E15" s="21"/>
      <c r="F15" s="22" t="s">
        <v>9</v>
      </c>
      <c r="G15" s="23" t="s">
        <v>10</v>
      </c>
      <c r="H15" s="23" t="s">
        <v>11</v>
      </c>
      <c r="I15" s="23" t="s">
        <v>12</v>
      </c>
      <c r="J15" s="24" t="s">
        <v>13</v>
      </c>
      <c r="K15" s="22" t="s">
        <v>9</v>
      </c>
      <c r="L15" s="23" t="s">
        <v>10</v>
      </c>
      <c r="M15" s="23" t="s">
        <v>11</v>
      </c>
      <c r="N15" s="23" t="s">
        <v>12</v>
      </c>
      <c r="O15" s="24" t="s">
        <v>13</v>
      </c>
      <c r="P15" s="22" t="s">
        <v>9</v>
      </c>
      <c r="Q15" s="23" t="s">
        <v>10</v>
      </c>
      <c r="R15" s="23" t="s">
        <v>11</v>
      </c>
      <c r="S15" s="23" t="s">
        <v>12</v>
      </c>
      <c r="T15" s="24" t="s">
        <v>13</v>
      </c>
      <c r="U15" s="5"/>
      <c r="V15" s="1"/>
      <c r="W15" s="1"/>
      <c r="X15" s="1"/>
      <c r="Y15" s="1"/>
      <c r="Z15" s="1"/>
    </row>
    <row r="16" spans="1:26" ht="12" customHeight="1" thickBot="1" x14ac:dyDescent="0.35">
      <c r="A16" s="1"/>
      <c r="B16" s="1"/>
      <c r="C16" s="4"/>
      <c r="D16" s="7">
        <v>1</v>
      </c>
      <c r="E16" s="25">
        <f t="shared" ref="E16:T16" si="0">D16+1</f>
        <v>2</v>
      </c>
      <c r="F16" s="25">
        <f t="shared" si="0"/>
        <v>3</v>
      </c>
      <c r="G16" s="25">
        <f t="shared" si="0"/>
        <v>4</v>
      </c>
      <c r="H16" s="25">
        <f t="shared" si="0"/>
        <v>5</v>
      </c>
      <c r="I16" s="25">
        <f t="shared" si="0"/>
        <v>6</v>
      </c>
      <c r="J16" s="25">
        <f t="shared" si="0"/>
        <v>7</v>
      </c>
      <c r="K16" s="25">
        <f t="shared" si="0"/>
        <v>8</v>
      </c>
      <c r="L16" s="25">
        <f t="shared" si="0"/>
        <v>9</v>
      </c>
      <c r="M16" s="25">
        <f t="shared" si="0"/>
        <v>10</v>
      </c>
      <c r="N16" s="25">
        <f t="shared" si="0"/>
        <v>11</v>
      </c>
      <c r="O16" s="25">
        <f t="shared" si="0"/>
        <v>12</v>
      </c>
      <c r="P16" s="25">
        <f t="shared" si="0"/>
        <v>13</v>
      </c>
      <c r="Q16" s="25">
        <f t="shared" si="0"/>
        <v>14</v>
      </c>
      <c r="R16" s="25">
        <f t="shared" si="0"/>
        <v>15</v>
      </c>
      <c r="S16" s="25">
        <f t="shared" si="0"/>
        <v>16</v>
      </c>
      <c r="T16" s="25">
        <f t="shared" si="0"/>
        <v>17</v>
      </c>
      <c r="U16" s="5"/>
      <c r="V16" s="1"/>
      <c r="W16" s="1"/>
      <c r="X16" s="1"/>
      <c r="Y16" s="1"/>
      <c r="Z16" s="1"/>
    </row>
    <row r="17" spans="1:26" ht="12.75" customHeight="1" x14ac:dyDescent="0.3">
      <c r="A17" s="1"/>
      <c r="B17" s="1"/>
      <c r="C17" s="4"/>
      <c r="D17" s="8" t="s">
        <v>14</v>
      </c>
      <c r="E17" s="26" t="s">
        <v>15</v>
      </c>
      <c r="F17" s="27">
        <f>F23+F24+F25</f>
        <v>577.91500000000008</v>
      </c>
      <c r="G17" s="28">
        <f>G23+G24+G25</f>
        <v>524.17899999999997</v>
      </c>
      <c r="H17" s="28">
        <f>H18+H23+H24+H25</f>
        <v>7.2380000000000004</v>
      </c>
      <c r="I17" s="28">
        <f>I18+I23+I24+I25</f>
        <v>577.64700000000005</v>
      </c>
      <c r="J17" s="28">
        <f>J18+J23+J24+J25</f>
        <v>304.47699999999998</v>
      </c>
      <c r="K17" s="27">
        <f>K23+K24+K25</f>
        <v>581.36300000000006</v>
      </c>
      <c r="L17" s="28">
        <f>L23+L24+L25</f>
        <v>522.45000000000005</v>
      </c>
      <c r="M17" s="28">
        <f>M18+M23+M24+M25</f>
        <v>8.3710000000000004</v>
      </c>
      <c r="N17" s="28">
        <f>N18+N23+N24+N25</f>
        <v>581.10399999999993</v>
      </c>
      <c r="O17" s="28">
        <f>O18+O23+O24+O25</f>
        <v>312.47500000000002</v>
      </c>
      <c r="P17" s="27">
        <f>P23+P24+P25</f>
        <v>1159.2779999999998</v>
      </c>
      <c r="Q17" s="28">
        <f>Q23+Q24+Q25</f>
        <v>1046.6289999999999</v>
      </c>
      <c r="R17" s="28">
        <f>R18+R23+R24+R25</f>
        <v>15.609000000000002</v>
      </c>
      <c r="S17" s="28">
        <f>S18+S23+S24+S25</f>
        <v>1158.751</v>
      </c>
      <c r="T17" s="29">
        <f>T18+T23+T24+T25</f>
        <v>616.952</v>
      </c>
      <c r="U17" s="5"/>
      <c r="V17" s="1"/>
      <c r="W17" s="1"/>
      <c r="X17" s="1"/>
      <c r="Y17" s="1"/>
      <c r="Z17" s="1"/>
    </row>
    <row r="18" spans="1:26" ht="12.75" customHeight="1" x14ac:dyDescent="0.3">
      <c r="A18" s="1"/>
      <c r="B18" s="1"/>
      <c r="C18" s="4"/>
      <c r="D18" s="9" t="s">
        <v>16</v>
      </c>
      <c r="E18" s="30" t="s">
        <v>17</v>
      </c>
      <c r="F18" s="27">
        <f t="shared" ref="F18:F26" si="1">G18+H18+I18+J18</f>
        <v>835.62599999999998</v>
      </c>
      <c r="G18" s="31"/>
      <c r="H18" s="31"/>
      <c r="I18" s="31">
        <f>I19+I20</f>
        <v>531.149</v>
      </c>
      <c r="J18" s="32">
        <f>J20+J21</f>
        <v>304.47699999999998</v>
      </c>
      <c r="K18" s="27">
        <f t="shared" ref="K18:K26" si="2">L18+M18+N18+O18</f>
        <v>843.03699999999992</v>
      </c>
      <c r="L18" s="31"/>
      <c r="M18" s="31"/>
      <c r="N18" s="31">
        <f>N19+N20</f>
        <v>530.5619999999999</v>
      </c>
      <c r="O18" s="32">
        <f>O20+O21</f>
        <v>312.47500000000002</v>
      </c>
      <c r="P18" s="27">
        <f t="shared" ref="P18:P26" si="3">Q18+R18+S18+T18</f>
        <v>1678.663</v>
      </c>
      <c r="Q18" s="31"/>
      <c r="R18" s="31"/>
      <c r="S18" s="31">
        <f>S19+S20</f>
        <v>1061.711</v>
      </c>
      <c r="T18" s="32">
        <f>T20+T21</f>
        <v>616.952</v>
      </c>
      <c r="U18" s="5"/>
      <c r="V18" s="1"/>
      <c r="W18" s="1"/>
      <c r="X18" s="1"/>
      <c r="Y18" s="1"/>
      <c r="Z18" s="1"/>
    </row>
    <row r="19" spans="1:26" ht="12" customHeight="1" x14ac:dyDescent="0.3">
      <c r="A19" s="1"/>
      <c r="B19" s="1"/>
      <c r="C19" s="4"/>
      <c r="D19" s="9" t="s">
        <v>18</v>
      </c>
      <c r="E19" s="30" t="s">
        <v>10</v>
      </c>
      <c r="F19" s="27">
        <f t="shared" si="1"/>
        <v>523.92600000000004</v>
      </c>
      <c r="G19" s="31"/>
      <c r="H19" s="31"/>
      <c r="I19" s="31">
        <v>523.92600000000004</v>
      </c>
      <c r="J19" s="32"/>
      <c r="K19" s="27">
        <f t="shared" si="2"/>
        <v>522.20399999999995</v>
      </c>
      <c r="L19" s="31"/>
      <c r="M19" s="31"/>
      <c r="N19" s="31">
        <v>522.20399999999995</v>
      </c>
      <c r="O19" s="32"/>
      <c r="P19" s="27">
        <f t="shared" si="3"/>
        <v>1046.1300000000001</v>
      </c>
      <c r="Q19" s="31"/>
      <c r="R19" s="31"/>
      <c r="S19" s="31">
        <f>I19+N19</f>
        <v>1046.1300000000001</v>
      </c>
      <c r="T19" s="32"/>
      <c r="U19" s="5"/>
      <c r="V19" s="1"/>
      <c r="W19" s="1"/>
      <c r="X19" s="1"/>
      <c r="Y19" s="1"/>
      <c r="Z19" s="1"/>
    </row>
    <row r="20" spans="1:26" ht="12" customHeight="1" x14ac:dyDescent="0.3">
      <c r="A20" s="1"/>
      <c r="B20" s="1"/>
      <c r="C20" s="4"/>
      <c r="D20" s="9" t="s">
        <v>19</v>
      </c>
      <c r="E20" s="30" t="s">
        <v>20</v>
      </c>
      <c r="F20" s="27">
        <f t="shared" si="1"/>
        <v>7.2229999999999999</v>
      </c>
      <c r="G20" s="31"/>
      <c r="H20" s="31"/>
      <c r="I20" s="31">
        <v>7.2229999999999999</v>
      </c>
      <c r="J20" s="32">
        <v>0</v>
      </c>
      <c r="K20" s="27">
        <f t="shared" si="2"/>
        <v>8.3580000000000005</v>
      </c>
      <c r="L20" s="31"/>
      <c r="M20" s="31"/>
      <c r="N20" s="31">
        <v>8.3580000000000005</v>
      </c>
      <c r="O20" s="32">
        <v>0</v>
      </c>
      <c r="P20" s="27">
        <f t="shared" si="3"/>
        <v>15.581</v>
      </c>
      <c r="Q20" s="31"/>
      <c r="R20" s="31"/>
      <c r="S20" s="31">
        <f>I20+N20</f>
        <v>15.581</v>
      </c>
      <c r="T20" s="32"/>
      <c r="U20" s="5"/>
      <c r="V20" s="1"/>
      <c r="W20" s="1"/>
      <c r="X20" s="1"/>
      <c r="Y20" s="1"/>
      <c r="Z20" s="1"/>
    </row>
    <row r="21" spans="1:26" ht="11.25" customHeight="1" x14ac:dyDescent="0.3">
      <c r="A21" s="1"/>
      <c r="B21" s="1"/>
      <c r="C21" s="4"/>
      <c r="D21" s="9" t="s">
        <v>21</v>
      </c>
      <c r="E21" s="30" t="s">
        <v>22</v>
      </c>
      <c r="F21" s="27">
        <f t="shared" si="1"/>
        <v>304.47699999999998</v>
      </c>
      <c r="G21" s="31"/>
      <c r="H21" s="31"/>
      <c r="I21" s="31"/>
      <c r="J21" s="32">
        <v>304.47699999999998</v>
      </c>
      <c r="K21" s="27">
        <f t="shared" si="2"/>
        <v>312.47500000000002</v>
      </c>
      <c r="L21" s="31"/>
      <c r="M21" s="31"/>
      <c r="N21" s="31"/>
      <c r="O21" s="32">
        <v>312.47500000000002</v>
      </c>
      <c r="P21" s="27">
        <f t="shared" si="3"/>
        <v>616.952</v>
      </c>
      <c r="Q21" s="31"/>
      <c r="R21" s="31"/>
      <c r="S21" s="31"/>
      <c r="T21" s="32">
        <f>J21+O21</f>
        <v>616.952</v>
      </c>
      <c r="U21" s="5"/>
      <c r="V21" s="1"/>
      <c r="W21" s="1"/>
      <c r="X21" s="1"/>
      <c r="Y21" s="1"/>
      <c r="Z21" s="1"/>
    </row>
    <row r="22" spans="1:26" ht="12" customHeight="1" x14ac:dyDescent="0.3">
      <c r="A22" s="1"/>
      <c r="B22" s="1"/>
      <c r="C22" s="4"/>
      <c r="D22" s="9"/>
      <c r="E22" s="30" t="s">
        <v>23</v>
      </c>
      <c r="F22" s="27"/>
      <c r="G22" s="31"/>
      <c r="H22" s="31"/>
      <c r="I22" s="31"/>
      <c r="J22" s="32"/>
      <c r="K22" s="27"/>
      <c r="L22" s="31"/>
      <c r="M22" s="31"/>
      <c r="N22" s="31"/>
      <c r="O22" s="32"/>
      <c r="P22" s="27"/>
      <c r="Q22" s="31"/>
      <c r="R22" s="31"/>
      <c r="S22" s="31"/>
      <c r="T22" s="32"/>
      <c r="U22" s="5"/>
      <c r="V22" s="1"/>
      <c r="W22" s="1"/>
      <c r="X22" s="1"/>
      <c r="Y22" s="1"/>
      <c r="Z22" s="1"/>
    </row>
    <row r="23" spans="1:26" ht="11.25" customHeight="1" x14ac:dyDescent="0.3">
      <c r="A23" s="1"/>
      <c r="B23" s="1"/>
      <c r="C23" s="4"/>
      <c r="D23" s="9" t="s">
        <v>24</v>
      </c>
      <c r="E23" s="30" t="s">
        <v>25</v>
      </c>
      <c r="F23" s="27"/>
      <c r="G23" s="31"/>
      <c r="H23" s="31"/>
      <c r="I23" s="31"/>
      <c r="J23" s="31"/>
      <c r="K23" s="27"/>
      <c r="L23" s="31"/>
      <c r="M23" s="31"/>
      <c r="N23" s="31"/>
      <c r="O23" s="31"/>
      <c r="P23" s="27"/>
      <c r="Q23" s="31"/>
      <c r="R23" s="31"/>
      <c r="S23" s="31"/>
      <c r="T23" s="32"/>
      <c r="U23" s="5"/>
      <c r="V23" s="1"/>
      <c r="W23" s="1"/>
      <c r="X23" s="1"/>
      <c r="Y23" s="1"/>
      <c r="Z23" s="1"/>
    </row>
    <row r="24" spans="1:26" ht="12" customHeight="1" x14ac:dyDescent="0.3">
      <c r="A24" s="1"/>
      <c r="B24" s="1"/>
      <c r="C24" s="4"/>
      <c r="D24" s="9" t="s">
        <v>26</v>
      </c>
      <c r="E24" s="30" t="s">
        <v>27</v>
      </c>
      <c r="F24" s="27">
        <f t="shared" si="1"/>
        <v>577.91500000000008</v>
      </c>
      <c r="G24" s="31">
        <v>524.17899999999997</v>
      </c>
      <c r="H24" s="31">
        <v>7.2380000000000004</v>
      </c>
      <c r="I24" s="31">
        <v>46.497999999999998</v>
      </c>
      <c r="J24" s="31"/>
      <c r="K24" s="27">
        <f t="shared" si="2"/>
        <v>581.36300000000006</v>
      </c>
      <c r="L24" s="31">
        <v>522.45000000000005</v>
      </c>
      <c r="M24" s="31">
        <v>8.3710000000000004</v>
      </c>
      <c r="N24" s="31">
        <v>50.542000000000002</v>
      </c>
      <c r="O24" s="31"/>
      <c r="P24" s="27">
        <f t="shared" si="3"/>
        <v>1159.2779999999998</v>
      </c>
      <c r="Q24" s="31">
        <f>G24+L24</f>
        <v>1046.6289999999999</v>
      </c>
      <c r="R24" s="31">
        <f>H24+M24</f>
        <v>15.609000000000002</v>
      </c>
      <c r="S24" s="31">
        <f>I24+N24</f>
        <v>97.039999999999992</v>
      </c>
      <c r="T24" s="32"/>
      <c r="U24" s="5"/>
      <c r="V24" s="1"/>
      <c r="W24" s="1"/>
      <c r="X24" s="1"/>
      <c r="Y24" s="1"/>
      <c r="Z24" s="1"/>
    </row>
    <row r="25" spans="1:26" ht="12" customHeight="1" thickBot="1" x14ac:dyDescent="0.35">
      <c r="A25" s="1"/>
      <c r="B25" s="1"/>
      <c r="C25" s="4"/>
      <c r="D25" s="10" t="s">
        <v>28</v>
      </c>
      <c r="E25" s="33" t="s">
        <v>29</v>
      </c>
      <c r="F25" s="34"/>
      <c r="G25" s="35"/>
      <c r="H25" s="35"/>
      <c r="I25" s="35"/>
      <c r="J25" s="35"/>
      <c r="K25" s="34"/>
      <c r="L25" s="35"/>
      <c r="M25" s="35"/>
      <c r="N25" s="35"/>
      <c r="O25" s="35"/>
      <c r="P25" s="34"/>
      <c r="Q25" s="35"/>
      <c r="R25" s="35"/>
      <c r="S25" s="35"/>
      <c r="T25" s="36"/>
      <c r="U25" s="5"/>
      <c r="V25" s="1"/>
      <c r="W25" s="1"/>
      <c r="X25" s="1"/>
      <c r="Y25" s="1"/>
      <c r="Z25" s="1"/>
    </row>
    <row r="26" spans="1:26" ht="13.5" customHeight="1" x14ac:dyDescent="0.3">
      <c r="A26" s="1"/>
      <c r="B26" s="1"/>
      <c r="C26" s="4"/>
      <c r="D26" s="8" t="s">
        <v>30</v>
      </c>
      <c r="E26" s="26" t="s">
        <v>31</v>
      </c>
      <c r="F26" s="37">
        <f t="shared" si="1"/>
        <v>50.806000000000004</v>
      </c>
      <c r="G26" s="28"/>
      <c r="H26" s="28"/>
      <c r="I26" s="28">
        <f>I28+I29</f>
        <v>17.356000000000002</v>
      </c>
      <c r="J26" s="29">
        <f>J28+J29</f>
        <v>33.450000000000003</v>
      </c>
      <c r="K26" s="37">
        <f t="shared" si="2"/>
        <v>59.442</v>
      </c>
      <c r="L26" s="28"/>
      <c r="M26" s="28"/>
      <c r="N26" s="28">
        <f>N28+N29</f>
        <v>17.140999999999998</v>
      </c>
      <c r="O26" s="29">
        <f>O28+O29</f>
        <v>42.301000000000002</v>
      </c>
      <c r="P26" s="37">
        <f t="shared" si="3"/>
        <v>110.248</v>
      </c>
      <c r="Q26" s="28"/>
      <c r="R26" s="28"/>
      <c r="S26" s="28">
        <f>S28+S29</f>
        <v>34.497</v>
      </c>
      <c r="T26" s="29">
        <f>T28+T29</f>
        <v>75.751000000000005</v>
      </c>
      <c r="U26" s="5"/>
      <c r="V26" s="1"/>
      <c r="W26" s="1"/>
      <c r="X26" s="1"/>
      <c r="Y26" s="1"/>
      <c r="Z26" s="1"/>
    </row>
    <row r="27" spans="1:26" ht="12.75" customHeight="1" x14ac:dyDescent="0.3">
      <c r="A27" s="1"/>
      <c r="B27" s="1"/>
      <c r="C27" s="4"/>
      <c r="D27" s="9"/>
      <c r="E27" s="30" t="s">
        <v>32</v>
      </c>
      <c r="F27" s="38">
        <f>IF(F17=0,0,F26/F17)</f>
        <v>8.7912582300165243E-2</v>
      </c>
      <c r="G27" s="39"/>
      <c r="H27" s="39"/>
      <c r="I27" s="40">
        <f>IF(I17=0,0,I26/I17)</f>
        <v>3.0046031572915639E-2</v>
      </c>
      <c r="J27" s="40">
        <f>IF(J17=0,0,J26/J17)</f>
        <v>0.10986051491574078</v>
      </c>
      <c r="K27" s="38">
        <f>IF(K17=0,0,K26/K17)</f>
        <v>0.10224592896348753</v>
      </c>
      <c r="L27" s="41"/>
      <c r="M27" s="39"/>
      <c r="N27" s="40">
        <f>IF(N17=0,0,N26/N17)</f>
        <v>2.9497301687821803E-2</v>
      </c>
      <c r="O27" s="42">
        <f>IF(O17=0,0,O26/O17)</f>
        <v>0.13537402992239378</v>
      </c>
      <c r="P27" s="39">
        <f>IF(P17=0,0,P26/P17)</f>
        <v>9.5100571217602695E-2</v>
      </c>
      <c r="Q27" s="39"/>
      <c r="R27" s="39"/>
      <c r="S27" s="39">
        <f>IF(S17=0,0,S26/S17)</f>
        <v>2.9770848094197978E-2</v>
      </c>
      <c r="T27" s="43">
        <f>IF(T17=0,0,T26/T17)</f>
        <v>0.12278264759657154</v>
      </c>
      <c r="U27" s="5"/>
      <c r="V27" s="1"/>
      <c r="W27" s="1"/>
      <c r="X27" s="1"/>
      <c r="Y27" s="1"/>
      <c r="Z27" s="1"/>
    </row>
    <row r="28" spans="1:26" ht="12.75" customHeight="1" x14ac:dyDescent="0.3">
      <c r="A28" s="1"/>
      <c r="B28" s="1"/>
      <c r="C28" s="4"/>
      <c r="D28" s="9" t="s">
        <v>33</v>
      </c>
      <c r="E28" s="30" t="s">
        <v>34</v>
      </c>
      <c r="F28" s="27">
        <f t="shared" ref="F28:F41" si="4">G28+H28+I28+J28</f>
        <v>50.806000000000004</v>
      </c>
      <c r="G28" s="31"/>
      <c r="H28" s="31"/>
      <c r="I28" s="31">
        <v>17.356000000000002</v>
      </c>
      <c r="J28" s="32">
        <v>33.450000000000003</v>
      </c>
      <c r="K28" s="27">
        <f t="shared" ref="K28:K41" si="5">L28+M28+N28+O28</f>
        <v>59.442</v>
      </c>
      <c r="L28" s="31"/>
      <c r="M28" s="31"/>
      <c r="N28" s="31">
        <v>17.140999999999998</v>
      </c>
      <c r="O28" s="32">
        <v>42.301000000000002</v>
      </c>
      <c r="P28" s="27">
        <f t="shared" ref="P28:P41" si="6">Q28+R28+S28+T28</f>
        <v>110.248</v>
      </c>
      <c r="Q28" s="31"/>
      <c r="R28" s="31"/>
      <c r="S28" s="31">
        <f>I28+N28</f>
        <v>34.497</v>
      </c>
      <c r="T28" s="32">
        <f>J28+O28</f>
        <v>75.751000000000005</v>
      </c>
      <c r="U28" s="5"/>
      <c r="V28" s="1"/>
      <c r="W28" s="1"/>
      <c r="X28" s="1"/>
      <c r="Y28" s="1"/>
      <c r="Z28" s="1"/>
    </row>
    <row r="29" spans="1:26" ht="12" customHeight="1" thickBot="1" x14ac:dyDescent="0.35">
      <c r="A29" s="1"/>
      <c r="B29" s="1"/>
      <c r="C29" s="4"/>
      <c r="D29" s="10" t="s">
        <v>35</v>
      </c>
      <c r="E29" s="33" t="s">
        <v>36</v>
      </c>
      <c r="F29" s="34"/>
      <c r="G29" s="35"/>
      <c r="H29" s="35"/>
      <c r="I29" s="35"/>
      <c r="J29" s="36"/>
      <c r="K29" s="34"/>
      <c r="L29" s="35"/>
      <c r="M29" s="35"/>
      <c r="N29" s="35"/>
      <c r="O29" s="36"/>
      <c r="P29" s="34"/>
      <c r="Q29" s="35"/>
      <c r="R29" s="35"/>
      <c r="S29" s="35"/>
      <c r="T29" s="36"/>
      <c r="U29" s="5"/>
      <c r="V29" s="1"/>
      <c r="W29" s="1"/>
      <c r="X29" s="1"/>
      <c r="Y29" s="1"/>
      <c r="Z29" s="1"/>
    </row>
    <row r="30" spans="1:26" ht="36" customHeight="1" thickBot="1" x14ac:dyDescent="0.35">
      <c r="A30" s="1"/>
      <c r="B30" s="1"/>
      <c r="C30" s="4"/>
      <c r="D30" s="11" t="s">
        <v>37</v>
      </c>
      <c r="E30" s="44" t="s">
        <v>38</v>
      </c>
      <c r="F30" s="45"/>
      <c r="G30" s="46"/>
      <c r="H30" s="46"/>
      <c r="I30" s="46"/>
      <c r="J30" s="46"/>
      <c r="K30" s="45"/>
      <c r="L30" s="46"/>
      <c r="M30" s="46"/>
      <c r="N30" s="46"/>
      <c r="O30" s="46"/>
      <c r="P30" s="45"/>
      <c r="Q30" s="46"/>
      <c r="R30" s="46"/>
      <c r="S30" s="46"/>
      <c r="T30" s="47"/>
      <c r="U30" s="5"/>
      <c r="V30" s="1"/>
      <c r="W30" s="1"/>
      <c r="X30" s="1"/>
      <c r="Y30" s="1"/>
      <c r="Z30" s="1"/>
    </row>
    <row r="31" spans="1:26" ht="12" customHeight="1" x14ac:dyDescent="0.3">
      <c r="A31" s="1"/>
      <c r="B31" s="1"/>
      <c r="C31" s="4"/>
      <c r="D31" s="8" t="s">
        <v>39</v>
      </c>
      <c r="E31" s="26" t="s">
        <v>40</v>
      </c>
      <c r="F31" s="37">
        <f t="shared" si="4"/>
        <v>527.10899999999992</v>
      </c>
      <c r="G31" s="28">
        <f>G32+G39+G40+G38</f>
        <v>0.253</v>
      </c>
      <c r="H31" s="28">
        <f>H32+H39+H40+H38</f>
        <v>1.4999999999999999E-2</v>
      </c>
      <c r="I31" s="28">
        <f>I32+I39+I40+I38</f>
        <v>255.81399999999999</v>
      </c>
      <c r="J31" s="28">
        <f>J32+J39+J40+J38</f>
        <v>271.02699999999999</v>
      </c>
      <c r="K31" s="37">
        <f t="shared" si="5"/>
        <v>521.92100000000005</v>
      </c>
      <c r="L31" s="28">
        <f>L32+L39+L40+L38</f>
        <v>0.246</v>
      </c>
      <c r="M31" s="28">
        <f>M32+M39+M40+M38</f>
        <v>1.2999999999999999E-2</v>
      </c>
      <c r="N31" s="28">
        <f>N32+N39+N40+N38</f>
        <v>251.48800000000003</v>
      </c>
      <c r="O31" s="29">
        <f>O32+O39+O40+O38</f>
        <v>270.17400000000004</v>
      </c>
      <c r="P31" s="27">
        <f t="shared" si="6"/>
        <v>1049.03</v>
      </c>
      <c r="Q31" s="28">
        <f>Q32+Q39+Q40</f>
        <v>0.499</v>
      </c>
      <c r="R31" s="28">
        <f>R32+R39+R40</f>
        <v>2.7999999999999997E-2</v>
      </c>
      <c r="S31" s="28">
        <f>S32+S39+S40</f>
        <v>507.30199999999991</v>
      </c>
      <c r="T31" s="29">
        <f>T32+T39+T40</f>
        <v>541.20100000000002</v>
      </c>
      <c r="U31" s="5"/>
      <c r="V31" s="1"/>
      <c r="W31" s="1"/>
      <c r="X31" s="1"/>
      <c r="Y31" s="1"/>
      <c r="Z31" s="1"/>
    </row>
    <row r="32" spans="1:26" ht="16.2" customHeight="1" x14ac:dyDescent="0.3">
      <c r="A32" s="1"/>
      <c r="B32" s="1"/>
      <c r="C32" s="4"/>
      <c r="D32" s="9" t="s">
        <v>41</v>
      </c>
      <c r="E32" s="30" t="s">
        <v>42</v>
      </c>
      <c r="F32" s="27">
        <f t="shared" si="4"/>
        <v>500.89800000000002</v>
      </c>
      <c r="G32" s="31"/>
      <c r="H32" s="31"/>
      <c r="I32" s="31">
        <f>I35+I34+I36+I37</f>
        <v>230.53300000000002</v>
      </c>
      <c r="J32" s="31">
        <f>J34+J35+J36+J37</f>
        <v>270.36500000000001</v>
      </c>
      <c r="K32" s="27">
        <f t="shared" si="5"/>
        <v>496.15500000000009</v>
      </c>
      <c r="L32" s="31"/>
      <c r="M32" s="31"/>
      <c r="N32" s="31">
        <f>N34+N35+N36+N37</f>
        <v>226.59600000000003</v>
      </c>
      <c r="O32" s="31">
        <f>O34+O35+O36+O37</f>
        <v>269.55900000000003</v>
      </c>
      <c r="P32" s="27">
        <f t="shared" si="6"/>
        <v>997.05299999999988</v>
      </c>
      <c r="Q32" s="31"/>
      <c r="R32" s="31"/>
      <c r="S32" s="31">
        <f>S34+S35+S36+S37</f>
        <v>457.12899999999996</v>
      </c>
      <c r="T32" s="32">
        <f>T34+T35+T36+T37</f>
        <v>539.92399999999998</v>
      </c>
      <c r="U32" s="5"/>
      <c r="V32" s="1"/>
      <c r="W32" s="1"/>
      <c r="X32" s="1"/>
      <c r="Y32" s="1"/>
      <c r="Z32" s="1"/>
    </row>
    <row r="33" spans="1:26" ht="21.75" customHeight="1" x14ac:dyDescent="0.3">
      <c r="A33" s="1"/>
      <c r="B33" s="1"/>
      <c r="C33" s="4"/>
      <c r="D33" s="9"/>
      <c r="E33" s="30" t="s">
        <v>43</v>
      </c>
      <c r="F33" s="27"/>
      <c r="G33" s="31"/>
      <c r="H33" s="31"/>
      <c r="I33" s="31"/>
      <c r="J33" s="32"/>
      <c r="K33" s="27"/>
      <c r="L33" s="31"/>
      <c r="M33" s="31"/>
      <c r="N33" s="31"/>
      <c r="O33" s="32"/>
      <c r="P33" s="27"/>
      <c r="Q33" s="31"/>
      <c r="R33" s="31"/>
      <c r="S33" s="31"/>
      <c r="T33" s="32"/>
      <c r="U33" s="5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4"/>
      <c r="D34" s="9" t="s">
        <v>44</v>
      </c>
      <c r="E34" s="30" t="s">
        <v>45</v>
      </c>
      <c r="F34" s="27">
        <f t="shared" si="4"/>
        <v>497.68700000000001</v>
      </c>
      <c r="G34" s="31"/>
      <c r="H34" s="31"/>
      <c r="I34" s="31">
        <v>227.322</v>
      </c>
      <c r="J34" s="32">
        <v>270.36500000000001</v>
      </c>
      <c r="K34" s="27">
        <f t="shared" si="5"/>
        <v>490.68000000000006</v>
      </c>
      <c r="L34" s="31"/>
      <c r="M34" s="31"/>
      <c r="N34" s="31">
        <v>221.12100000000001</v>
      </c>
      <c r="O34" s="32">
        <v>269.55900000000003</v>
      </c>
      <c r="P34" s="27">
        <f t="shared" si="6"/>
        <v>988.36699999999996</v>
      </c>
      <c r="Q34" s="31"/>
      <c r="R34" s="31"/>
      <c r="S34" s="31">
        <f t="shared" ref="S34:T36" si="7">I34+N34</f>
        <v>448.44299999999998</v>
      </c>
      <c r="T34" s="32">
        <f t="shared" si="7"/>
        <v>539.92399999999998</v>
      </c>
      <c r="U34" s="5"/>
      <c r="V34" s="1"/>
      <c r="W34" s="1"/>
      <c r="X34" s="1"/>
      <c r="Y34" s="1"/>
      <c r="Z34" s="1"/>
    </row>
    <row r="35" spans="1:26" ht="12" customHeight="1" x14ac:dyDescent="0.3">
      <c r="A35" s="1"/>
      <c r="B35" s="1"/>
      <c r="C35" s="4"/>
      <c r="D35" s="9" t="s">
        <v>46</v>
      </c>
      <c r="E35" s="30" t="s">
        <v>47</v>
      </c>
      <c r="F35" s="27">
        <f t="shared" si="4"/>
        <v>2.149</v>
      </c>
      <c r="G35" s="31"/>
      <c r="H35" s="31"/>
      <c r="I35" s="31">
        <v>2.149</v>
      </c>
      <c r="J35" s="32"/>
      <c r="K35" s="27">
        <f t="shared" si="5"/>
        <v>2.2410000000000001</v>
      </c>
      <c r="L35" s="31"/>
      <c r="M35" s="31"/>
      <c r="N35" s="31">
        <v>2.2410000000000001</v>
      </c>
      <c r="O35" s="32"/>
      <c r="P35" s="27">
        <f t="shared" si="6"/>
        <v>4.3900000000000006</v>
      </c>
      <c r="Q35" s="31"/>
      <c r="R35" s="31"/>
      <c r="S35" s="31">
        <f t="shared" si="7"/>
        <v>4.3900000000000006</v>
      </c>
      <c r="T35" s="32"/>
      <c r="U35" s="5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4"/>
      <c r="D36" s="9" t="s">
        <v>48</v>
      </c>
      <c r="E36" s="30" t="s">
        <v>49</v>
      </c>
      <c r="F36" s="27">
        <f t="shared" si="4"/>
        <v>1.0620000000000001</v>
      </c>
      <c r="G36" s="31"/>
      <c r="H36" s="31"/>
      <c r="I36" s="31">
        <v>1.0620000000000001</v>
      </c>
      <c r="J36" s="32"/>
      <c r="K36" s="27">
        <f t="shared" si="5"/>
        <v>3.234</v>
      </c>
      <c r="L36" s="31"/>
      <c r="M36" s="31"/>
      <c r="N36" s="31">
        <v>3.234</v>
      </c>
      <c r="O36" s="32"/>
      <c r="P36" s="27">
        <f t="shared" si="6"/>
        <v>4.2960000000000003</v>
      </c>
      <c r="Q36" s="31"/>
      <c r="R36" s="31"/>
      <c r="S36" s="31">
        <f t="shared" si="7"/>
        <v>4.2960000000000003</v>
      </c>
      <c r="T36" s="32"/>
      <c r="U36" s="5"/>
      <c r="V36" s="1"/>
      <c r="W36" s="1"/>
      <c r="X36" s="1"/>
      <c r="Y36" s="1"/>
      <c r="Z36" s="1"/>
    </row>
    <row r="37" spans="1:26" ht="24.75" customHeight="1" x14ac:dyDescent="0.3">
      <c r="A37" s="1"/>
      <c r="B37" s="1"/>
      <c r="C37" s="4"/>
      <c r="D37" s="9" t="s">
        <v>50</v>
      </c>
      <c r="E37" s="30" t="s">
        <v>51</v>
      </c>
      <c r="F37" s="27"/>
      <c r="G37" s="31"/>
      <c r="H37" s="31"/>
      <c r="I37" s="31"/>
      <c r="J37" s="32"/>
      <c r="K37" s="27"/>
      <c r="L37" s="31"/>
      <c r="M37" s="31"/>
      <c r="N37" s="31"/>
      <c r="O37" s="32"/>
      <c r="P37" s="27"/>
      <c r="Q37" s="31"/>
      <c r="R37" s="31"/>
      <c r="S37" s="31"/>
      <c r="T37" s="32"/>
      <c r="U37" s="5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4"/>
      <c r="D38" s="9" t="s">
        <v>52</v>
      </c>
      <c r="E38" s="30" t="s">
        <v>53</v>
      </c>
      <c r="F38" s="27"/>
      <c r="G38" s="31"/>
      <c r="H38" s="31"/>
      <c r="I38" s="31"/>
      <c r="J38" s="32"/>
      <c r="K38" s="27"/>
      <c r="L38" s="31"/>
      <c r="M38" s="31"/>
      <c r="N38" s="31"/>
      <c r="O38" s="32"/>
      <c r="P38" s="27"/>
      <c r="Q38" s="31"/>
      <c r="R38" s="31"/>
      <c r="S38" s="31"/>
      <c r="T38" s="32"/>
      <c r="U38" s="5"/>
      <c r="V38" s="1"/>
      <c r="W38" s="1"/>
      <c r="X38" s="1"/>
      <c r="Y38" s="1"/>
      <c r="Z38" s="1"/>
    </row>
    <row r="39" spans="1:26" ht="26.25" customHeight="1" x14ac:dyDescent="0.3">
      <c r="A39" s="1"/>
      <c r="B39" s="1"/>
      <c r="C39" s="4"/>
      <c r="D39" s="9" t="s">
        <v>54</v>
      </c>
      <c r="E39" s="30" t="s">
        <v>55</v>
      </c>
      <c r="F39" s="27">
        <f t="shared" si="4"/>
        <v>0.27700000000000002</v>
      </c>
      <c r="G39" s="31">
        <v>0.253</v>
      </c>
      <c r="H39" s="31">
        <v>1.4999999999999999E-2</v>
      </c>
      <c r="I39" s="31">
        <v>8.9999999999999993E-3</v>
      </c>
      <c r="J39" s="32"/>
      <c r="K39" s="27">
        <f t="shared" si="5"/>
        <v>0.26300000000000001</v>
      </c>
      <c r="L39" s="31">
        <v>0.246</v>
      </c>
      <c r="M39" s="31">
        <v>1.2999999999999999E-2</v>
      </c>
      <c r="N39" s="31">
        <v>4.0000000000000001E-3</v>
      </c>
      <c r="O39" s="32"/>
      <c r="P39" s="27">
        <f t="shared" si="6"/>
        <v>0.54</v>
      </c>
      <c r="Q39" s="31">
        <f t="shared" ref="Q39:T40" si="8">G39+L39</f>
        <v>0.499</v>
      </c>
      <c r="R39" s="31">
        <f t="shared" si="8"/>
        <v>2.7999999999999997E-2</v>
      </c>
      <c r="S39" s="31">
        <f t="shared" si="8"/>
        <v>1.2999999999999999E-2</v>
      </c>
      <c r="T39" s="32"/>
      <c r="U39" s="5"/>
      <c r="V39" s="1"/>
      <c r="W39" s="1"/>
      <c r="X39" s="1"/>
      <c r="Y39" s="1"/>
      <c r="Z39" s="1"/>
    </row>
    <row r="40" spans="1:26" ht="15" customHeight="1" thickBot="1" x14ac:dyDescent="0.35">
      <c r="A40" s="1"/>
      <c r="B40" s="1"/>
      <c r="C40" s="4"/>
      <c r="D40" s="10" t="s">
        <v>56</v>
      </c>
      <c r="E40" s="33" t="s">
        <v>57</v>
      </c>
      <c r="F40" s="34">
        <f t="shared" si="4"/>
        <v>25.933999999999997</v>
      </c>
      <c r="G40" s="35"/>
      <c r="H40" s="35"/>
      <c r="I40" s="35">
        <v>25.271999999999998</v>
      </c>
      <c r="J40" s="36">
        <v>0.66200000000000003</v>
      </c>
      <c r="K40" s="34">
        <f t="shared" si="5"/>
        <v>25.503</v>
      </c>
      <c r="L40" s="35"/>
      <c r="M40" s="35"/>
      <c r="N40" s="35">
        <v>24.888000000000002</v>
      </c>
      <c r="O40" s="36">
        <v>0.61499999999999999</v>
      </c>
      <c r="P40" s="34">
        <f t="shared" si="6"/>
        <v>51.436999999999998</v>
      </c>
      <c r="Q40" s="48"/>
      <c r="R40" s="48"/>
      <c r="S40" s="48">
        <f t="shared" si="8"/>
        <v>50.16</v>
      </c>
      <c r="T40" s="36">
        <f t="shared" si="8"/>
        <v>1.2770000000000001</v>
      </c>
      <c r="U40" s="5"/>
      <c r="V40" s="1"/>
      <c r="W40" s="1"/>
      <c r="X40" s="1"/>
      <c r="Y40" s="1"/>
      <c r="Z40" s="1"/>
    </row>
    <row r="41" spans="1:26" ht="14.25" hidden="1" customHeight="1" thickBot="1" x14ac:dyDescent="0.35">
      <c r="A41" s="1"/>
      <c r="B41" s="1"/>
      <c r="C41" s="4"/>
      <c r="D41" s="11">
        <v>5</v>
      </c>
      <c r="E41" s="44" t="s">
        <v>58</v>
      </c>
      <c r="F41" s="49">
        <f t="shared" si="4"/>
        <v>-7.037426197342711E-14</v>
      </c>
      <c r="G41" s="50">
        <f>G17-F19-G26-G30-G31</f>
        <v>-7.0943251273547503E-14</v>
      </c>
      <c r="H41" s="50">
        <f>H17-F20-H26-H30-H31</f>
        <v>5.6898930012039273E-16</v>
      </c>
      <c r="I41" s="50">
        <f>I17-F21-I26-I30-I31</f>
        <v>0</v>
      </c>
      <c r="J41" s="51">
        <f>J17-J26-J30-J31</f>
        <v>0</v>
      </c>
      <c r="K41" s="49">
        <f t="shared" si="5"/>
        <v>9.4492122459932659E-14</v>
      </c>
      <c r="L41" s="50">
        <f>L17-K19-L26-L30-L31</f>
        <v>9.4591001698063337E-14</v>
      </c>
      <c r="M41" s="50">
        <f>M17-K20-M26-M30-M31</f>
        <v>-9.8879238130678004E-17</v>
      </c>
      <c r="N41" s="50">
        <f>N17-K21-N26-N30-N31</f>
        <v>0</v>
      </c>
      <c r="O41" s="51">
        <f>O17-O26-O30-O31</f>
        <v>0</v>
      </c>
      <c r="P41" s="49">
        <f t="shared" si="6"/>
        <v>-2.0147772339385028E-13</v>
      </c>
      <c r="Q41" s="52">
        <f>Q17-P19-Q26-Q30-Q31</f>
        <v>-2.0372592501871623E-13</v>
      </c>
      <c r="R41" s="52">
        <f>R17-P20-R26-R30-R31</f>
        <v>2.248201624865942E-15</v>
      </c>
      <c r="S41" s="52">
        <f>S17-P21-S26-S30-S31</f>
        <v>0</v>
      </c>
      <c r="T41" s="53">
        <f>T17-T26-T30-T31</f>
        <v>0</v>
      </c>
      <c r="U41" s="5"/>
      <c r="V41" s="1"/>
      <c r="W41" s="1"/>
      <c r="X41" s="1"/>
      <c r="Y41" s="1"/>
      <c r="Z41" s="1"/>
    </row>
    <row r="42" spans="1:26" ht="11.25" customHeight="1" x14ac:dyDescent="0.3">
      <c r="A42" s="1"/>
      <c r="B42" s="1"/>
      <c r="C42" s="1"/>
      <c r="D42" s="1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  <c r="S42" s="56"/>
      <c r="T42" s="55"/>
      <c r="U42" s="1"/>
      <c r="V42" s="1"/>
      <c r="W42" s="1"/>
      <c r="X42" s="1"/>
      <c r="Y42" s="1"/>
      <c r="Z42" s="1"/>
    </row>
    <row r="43" spans="1:26" ht="11.25" customHeight="1" x14ac:dyDescent="0.3">
      <c r="A43" s="1"/>
      <c r="B43" s="1"/>
      <c r="C43" s="1"/>
      <c r="D43" s="1"/>
      <c r="E43" s="54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"/>
      <c r="V43" s="1"/>
      <c r="W43" s="1"/>
      <c r="X43" s="1"/>
      <c r="Y43" s="1"/>
      <c r="Z43" s="1"/>
    </row>
    <row r="44" spans="1:26" ht="11.25" customHeight="1" x14ac:dyDescent="0.3">
      <c r="A44" s="1"/>
      <c r="B44" s="1"/>
      <c r="C44" s="1"/>
      <c r="D44" s="1"/>
      <c r="E44" s="54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1"/>
      <c r="V44" s="1"/>
      <c r="W44" s="1"/>
      <c r="X44" s="1"/>
      <c r="Y44" s="1"/>
      <c r="Z44" s="1"/>
    </row>
    <row r="45" spans="1:26" ht="15" customHeight="1" thickBot="1" x14ac:dyDescent="0.35">
      <c r="A45" s="1"/>
      <c r="B45" s="1"/>
      <c r="C45" s="1"/>
      <c r="D45" s="5"/>
      <c r="E45" s="15" t="s">
        <v>59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"/>
      <c r="V45" s="1"/>
      <c r="W45" s="1"/>
      <c r="X45" s="1"/>
      <c r="Y45" s="1"/>
      <c r="Z45" s="1"/>
    </row>
    <row r="46" spans="1:26" ht="15" customHeight="1" x14ac:dyDescent="0.3">
      <c r="A46" s="1"/>
      <c r="B46" s="1"/>
      <c r="C46" s="1"/>
      <c r="D46" s="12" t="s">
        <v>4</v>
      </c>
      <c r="E46" s="17" t="s">
        <v>5</v>
      </c>
      <c r="F46" s="18" t="s">
        <v>6</v>
      </c>
      <c r="G46" s="19"/>
      <c r="H46" s="19"/>
      <c r="I46" s="19"/>
      <c r="J46" s="20"/>
      <c r="K46" s="18" t="s">
        <v>7</v>
      </c>
      <c r="L46" s="19"/>
      <c r="M46" s="19"/>
      <c r="N46" s="19"/>
      <c r="O46" s="20"/>
      <c r="P46" s="18" t="s">
        <v>8</v>
      </c>
      <c r="Q46" s="19"/>
      <c r="R46" s="19"/>
      <c r="S46" s="19"/>
      <c r="T46" s="20"/>
      <c r="U46" s="1"/>
      <c r="V46" s="1"/>
      <c r="W46" s="1"/>
      <c r="X46" s="1"/>
      <c r="Y46" s="1"/>
      <c r="Z46" s="1"/>
    </row>
    <row r="47" spans="1:26" ht="15" customHeight="1" thickBot="1" x14ac:dyDescent="0.35">
      <c r="A47" s="1"/>
      <c r="B47" s="1"/>
      <c r="C47" s="1"/>
      <c r="D47" s="13"/>
      <c r="E47" s="21"/>
      <c r="F47" s="22" t="s">
        <v>9</v>
      </c>
      <c r="G47" s="23" t="s">
        <v>10</v>
      </c>
      <c r="H47" s="23" t="s">
        <v>11</v>
      </c>
      <c r="I47" s="23" t="s">
        <v>12</v>
      </c>
      <c r="J47" s="24" t="s">
        <v>13</v>
      </c>
      <c r="K47" s="22" t="s">
        <v>9</v>
      </c>
      <c r="L47" s="23" t="s">
        <v>10</v>
      </c>
      <c r="M47" s="23" t="s">
        <v>11</v>
      </c>
      <c r="N47" s="23" t="s">
        <v>12</v>
      </c>
      <c r="O47" s="24" t="s">
        <v>13</v>
      </c>
      <c r="P47" s="22" t="s">
        <v>9</v>
      </c>
      <c r="Q47" s="23" t="s">
        <v>10</v>
      </c>
      <c r="R47" s="23" t="s">
        <v>11</v>
      </c>
      <c r="S47" s="23" t="s">
        <v>12</v>
      </c>
      <c r="T47" s="24" t="s">
        <v>13</v>
      </c>
      <c r="U47" s="1"/>
      <c r="V47" s="1"/>
      <c r="W47" s="1"/>
      <c r="X47" s="1"/>
      <c r="Y47" s="1"/>
      <c r="Z47" s="1"/>
    </row>
    <row r="48" spans="1:26" ht="15" customHeight="1" thickBot="1" x14ac:dyDescent="0.35">
      <c r="A48" s="1"/>
      <c r="B48" s="1"/>
      <c r="C48" s="1"/>
      <c r="D48" s="7">
        <v>1</v>
      </c>
      <c r="E48" s="25">
        <f t="shared" ref="E48:T48" si="9">D48+1</f>
        <v>2</v>
      </c>
      <c r="F48" s="25">
        <f t="shared" si="9"/>
        <v>3</v>
      </c>
      <c r="G48" s="25">
        <f t="shared" si="9"/>
        <v>4</v>
      </c>
      <c r="H48" s="25">
        <f t="shared" si="9"/>
        <v>5</v>
      </c>
      <c r="I48" s="25">
        <f t="shared" si="9"/>
        <v>6</v>
      </c>
      <c r="J48" s="25">
        <f t="shared" si="9"/>
        <v>7</v>
      </c>
      <c r="K48" s="25">
        <f t="shared" si="9"/>
        <v>8</v>
      </c>
      <c r="L48" s="25">
        <f t="shared" si="9"/>
        <v>9</v>
      </c>
      <c r="M48" s="25">
        <f t="shared" si="9"/>
        <v>10</v>
      </c>
      <c r="N48" s="25">
        <f t="shared" si="9"/>
        <v>11</v>
      </c>
      <c r="O48" s="25">
        <f t="shared" si="9"/>
        <v>12</v>
      </c>
      <c r="P48" s="25">
        <f t="shared" si="9"/>
        <v>13</v>
      </c>
      <c r="Q48" s="25">
        <f t="shared" si="9"/>
        <v>14</v>
      </c>
      <c r="R48" s="25">
        <f t="shared" si="9"/>
        <v>15</v>
      </c>
      <c r="S48" s="25">
        <f t="shared" si="9"/>
        <v>16</v>
      </c>
      <c r="T48" s="25">
        <f t="shared" si="9"/>
        <v>17</v>
      </c>
      <c r="U48" s="1"/>
      <c r="V48" s="1"/>
      <c r="W48" s="1"/>
      <c r="X48" s="1"/>
      <c r="Y48" s="1"/>
      <c r="Z48" s="1"/>
    </row>
    <row r="49" spans="1:26" ht="15" customHeight="1" x14ac:dyDescent="0.3">
      <c r="A49" s="1"/>
      <c r="B49" s="1"/>
      <c r="C49" s="1"/>
      <c r="D49" s="8" t="s">
        <v>14</v>
      </c>
      <c r="E49" s="26" t="s">
        <v>15</v>
      </c>
      <c r="F49" s="58">
        <f>F55+F56+F57</f>
        <v>163.3252</v>
      </c>
      <c r="G49" s="59">
        <f>G55+G56+G57</f>
        <v>148.1275</v>
      </c>
      <c r="H49" s="59">
        <f>H50+H55+H56+H57</f>
        <v>2.0453999999999999</v>
      </c>
      <c r="I49" s="59">
        <f>I50+I55+I56+I57</f>
        <v>163.24940000000001</v>
      </c>
      <c r="J49" s="59">
        <f>J50+J55+J56+J57</f>
        <v>86.030200000000008</v>
      </c>
      <c r="K49" s="58">
        <f>K55+K56+K57</f>
        <v>162.35410000000002</v>
      </c>
      <c r="L49" s="59">
        <f>L55+L56+L57</f>
        <v>145.90040000000002</v>
      </c>
      <c r="M49" s="59">
        <f>M50+M55+M56+M57</f>
        <v>2.3359000000000001</v>
      </c>
      <c r="N49" s="59">
        <f>N50+N55+N56+N57</f>
        <v>162.28190000000001</v>
      </c>
      <c r="O49" s="59">
        <f>O50+O55+O56+O57</f>
        <v>87.256500000000017</v>
      </c>
      <c r="P49" s="58">
        <f>P55+P56+P57</f>
        <v>162.83965000000003</v>
      </c>
      <c r="Q49" s="59">
        <f>Q55+Q56+Q57</f>
        <v>147.01395000000002</v>
      </c>
      <c r="R49" s="59">
        <f>R50+R55+R56+R57</f>
        <v>2.1906499999999998</v>
      </c>
      <c r="S49" s="59">
        <f>S50+S55+S56+S57</f>
        <v>162.76565000000002</v>
      </c>
      <c r="T49" s="60">
        <f>T50+T55+T56+T57</f>
        <v>86.643350000000012</v>
      </c>
      <c r="U49" s="1"/>
      <c r="V49" s="1"/>
      <c r="W49" s="1"/>
      <c r="X49" s="1"/>
      <c r="Y49" s="1"/>
      <c r="Z49" s="1"/>
    </row>
    <row r="50" spans="1:26" ht="15" customHeight="1" x14ac:dyDescent="0.3">
      <c r="A50" s="1"/>
      <c r="B50" s="1"/>
      <c r="C50" s="1"/>
      <c r="D50" s="9" t="s">
        <v>16</v>
      </c>
      <c r="E50" s="30" t="s">
        <v>17</v>
      </c>
      <c r="F50" s="58">
        <f>G50+H50+I50+J50</f>
        <v>236.12730000000002</v>
      </c>
      <c r="G50" s="61"/>
      <c r="H50" s="61"/>
      <c r="I50" s="61">
        <f>I51+I52</f>
        <v>150.09710000000001</v>
      </c>
      <c r="J50" s="62">
        <f>J52+J53</f>
        <v>86.030200000000008</v>
      </c>
      <c r="K50" s="58">
        <f>L50+M50+N50+O50</f>
        <v>235.42060000000004</v>
      </c>
      <c r="L50" s="61"/>
      <c r="M50" s="61"/>
      <c r="N50" s="61">
        <f>N51+N52</f>
        <v>148.16410000000002</v>
      </c>
      <c r="O50" s="62">
        <f>O52+O53</f>
        <v>87.256500000000017</v>
      </c>
      <c r="P50" s="58">
        <f>Q50+R50+S50+T50</f>
        <v>235.77395000000001</v>
      </c>
      <c r="Q50" s="61"/>
      <c r="R50" s="61"/>
      <c r="S50" s="61">
        <f>S51+S52</f>
        <v>149.13060000000002</v>
      </c>
      <c r="T50" s="62">
        <f>T52+T53</f>
        <v>86.643350000000012</v>
      </c>
      <c r="U50" s="1"/>
      <c r="V50" s="1"/>
      <c r="W50" s="1"/>
      <c r="X50" s="1"/>
      <c r="Y50" s="1"/>
      <c r="Z50" s="1"/>
    </row>
    <row r="51" spans="1:26" ht="11.25" customHeight="1" x14ac:dyDescent="0.3">
      <c r="A51" s="1"/>
      <c r="B51" s="1"/>
      <c r="C51" s="1"/>
      <c r="D51" s="9" t="s">
        <v>18</v>
      </c>
      <c r="E51" s="30" t="s">
        <v>10</v>
      </c>
      <c r="F51" s="58">
        <f>G51+H51+I51+J51</f>
        <v>148.0558</v>
      </c>
      <c r="G51" s="61"/>
      <c r="H51" s="61"/>
      <c r="I51" s="61">
        <v>148.0558</v>
      </c>
      <c r="J51" s="62"/>
      <c r="K51" s="58">
        <f>L51+M51+N51+O51</f>
        <v>145.83180000000002</v>
      </c>
      <c r="L51" s="61"/>
      <c r="M51" s="61"/>
      <c r="N51" s="61">
        <v>145.83180000000002</v>
      </c>
      <c r="O51" s="62"/>
      <c r="P51" s="58">
        <f>Q51+R51+S51+T51</f>
        <v>146.94380000000001</v>
      </c>
      <c r="Q51" s="61"/>
      <c r="R51" s="61"/>
      <c r="S51" s="61">
        <f>(I51+N51)/2</f>
        <v>146.94380000000001</v>
      </c>
      <c r="T51" s="62"/>
      <c r="U51" s="1"/>
      <c r="V51" s="1"/>
      <c r="W51" s="1"/>
      <c r="X51" s="1"/>
      <c r="Y51" s="1"/>
      <c r="Z51" s="1"/>
    </row>
    <row r="52" spans="1:26" ht="11.25" customHeight="1" x14ac:dyDescent="0.3">
      <c r="A52" s="1"/>
      <c r="B52" s="1"/>
      <c r="C52" s="1"/>
      <c r="D52" s="9" t="s">
        <v>19</v>
      </c>
      <c r="E52" s="30" t="s">
        <v>20</v>
      </c>
      <c r="F52" s="58">
        <f>G52+H52+I52+J52</f>
        <v>2.0412999999999997</v>
      </c>
      <c r="G52" s="61"/>
      <c r="H52" s="61"/>
      <c r="I52" s="61">
        <v>2.0412999999999997</v>
      </c>
      <c r="J52" s="62"/>
      <c r="K52" s="58">
        <f>L52+M52+N52+O52</f>
        <v>2.3323</v>
      </c>
      <c r="L52" s="61"/>
      <c r="M52" s="61"/>
      <c r="N52" s="61">
        <v>2.3323</v>
      </c>
      <c r="O52" s="62"/>
      <c r="P52" s="58">
        <f>Q52+R52+S52+T52</f>
        <v>2.1867999999999999</v>
      </c>
      <c r="Q52" s="61"/>
      <c r="R52" s="61"/>
      <c r="S52" s="61">
        <f>(I52+N52)/2</f>
        <v>2.1867999999999999</v>
      </c>
      <c r="T52" s="62"/>
      <c r="U52" s="1"/>
      <c r="V52" s="1"/>
      <c r="W52" s="1"/>
      <c r="X52" s="1"/>
      <c r="Y52" s="1"/>
      <c r="Z52" s="1"/>
    </row>
    <row r="53" spans="1:26" ht="11.25" customHeight="1" x14ac:dyDescent="0.3">
      <c r="A53" s="1"/>
      <c r="B53" s="1"/>
      <c r="C53" s="1"/>
      <c r="D53" s="9" t="s">
        <v>21</v>
      </c>
      <c r="E53" s="30" t="s">
        <v>22</v>
      </c>
      <c r="F53" s="58">
        <f>G53+H53+I53+J53</f>
        <v>86.030200000000008</v>
      </c>
      <c r="G53" s="61"/>
      <c r="H53" s="61"/>
      <c r="I53" s="61"/>
      <c r="J53" s="62">
        <v>86.030200000000008</v>
      </c>
      <c r="K53" s="58">
        <f>L53+M53+N53+O53</f>
        <v>87.256500000000017</v>
      </c>
      <c r="L53" s="61"/>
      <c r="M53" s="61"/>
      <c r="N53" s="61"/>
      <c r="O53" s="62">
        <v>87.256500000000017</v>
      </c>
      <c r="P53" s="58">
        <f>Q53+R53+S53+T53</f>
        <v>86.643350000000012</v>
      </c>
      <c r="Q53" s="61"/>
      <c r="R53" s="61"/>
      <c r="S53" s="61"/>
      <c r="T53" s="62">
        <f>(J53+O53)/2</f>
        <v>86.643350000000012</v>
      </c>
      <c r="U53" s="1"/>
      <c r="V53" s="1"/>
      <c r="W53" s="1"/>
      <c r="X53" s="1"/>
      <c r="Y53" s="1"/>
      <c r="Z53" s="1"/>
    </row>
    <row r="54" spans="1:26" ht="13.8" customHeight="1" x14ac:dyDescent="0.3">
      <c r="A54" s="1"/>
      <c r="B54" s="1"/>
      <c r="C54" s="1"/>
      <c r="D54" s="9"/>
      <c r="E54" s="30" t="s">
        <v>23</v>
      </c>
      <c r="F54" s="58"/>
      <c r="G54" s="61"/>
      <c r="H54" s="61"/>
      <c r="I54" s="61"/>
      <c r="J54" s="62"/>
      <c r="K54" s="58"/>
      <c r="L54" s="61"/>
      <c r="M54" s="61"/>
      <c r="N54" s="61"/>
      <c r="O54" s="62"/>
      <c r="P54" s="58"/>
      <c r="Q54" s="61"/>
      <c r="R54" s="61"/>
      <c r="S54" s="61"/>
      <c r="T54" s="62"/>
      <c r="U54" s="1"/>
      <c r="V54" s="1"/>
      <c r="W54" s="1"/>
      <c r="X54" s="1"/>
      <c r="Y54" s="1"/>
      <c r="Z54" s="1"/>
    </row>
    <row r="55" spans="1:26" ht="11.25" customHeight="1" x14ac:dyDescent="0.3">
      <c r="A55" s="1"/>
      <c r="B55" s="1"/>
      <c r="C55" s="1"/>
      <c r="D55" s="9" t="s">
        <v>24</v>
      </c>
      <c r="E55" s="30" t="s">
        <v>25</v>
      </c>
      <c r="F55" s="58"/>
      <c r="G55" s="61"/>
      <c r="H55" s="61"/>
      <c r="I55" s="61"/>
      <c r="J55" s="61"/>
      <c r="K55" s="58"/>
      <c r="L55" s="61"/>
      <c r="M55" s="61"/>
      <c r="N55" s="61"/>
      <c r="O55" s="61"/>
      <c r="P55" s="58"/>
      <c r="Q55" s="61"/>
      <c r="R55" s="61"/>
      <c r="S55" s="61"/>
      <c r="T55" s="62"/>
      <c r="U55" s="1"/>
      <c r="V55" s="1"/>
      <c r="W55" s="1"/>
      <c r="X55" s="1"/>
      <c r="Y55" s="1"/>
      <c r="Z55" s="1"/>
    </row>
    <row r="56" spans="1:26" ht="11.25" customHeight="1" x14ac:dyDescent="0.3">
      <c r="A56" s="1"/>
      <c r="B56" s="1"/>
      <c r="C56" s="1"/>
      <c r="D56" s="9" t="s">
        <v>26</v>
      </c>
      <c r="E56" s="30" t="s">
        <v>27</v>
      </c>
      <c r="F56" s="58">
        <f>G56+H56+I56+J56</f>
        <v>163.3252</v>
      </c>
      <c r="G56" s="61">
        <v>148.1275</v>
      </c>
      <c r="H56" s="61">
        <v>2.0453999999999999</v>
      </c>
      <c r="I56" s="61">
        <v>13.1523</v>
      </c>
      <c r="J56" s="61"/>
      <c r="K56" s="58">
        <f>L56+M56+N56+O56</f>
        <v>162.35410000000002</v>
      </c>
      <c r="L56" s="61">
        <v>145.90040000000002</v>
      </c>
      <c r="M56" s="61">
        <v>2.3359000000000001</v>
      </c>
      <c r="N56" s="61">
        <v>14.117799999999999</v>
      </c>
      <c r="O56" s="61"/>
      <c r="P56" s="58">
        <f>Q56+R56+S56+T56</f>
        <v>162.83965000000003</v>
      </c>
      <c r="Q56" s="61">
        <f>(G56+L56)/2</f>
        <v>147.01395000000002</v>
      </c>
      <c r="R56" s="61">
        <f>(H56+M56)/2</f>
        <v>2.1906499999999998</v>
      </c>
      <c r="S56" s="61">
        <f>(I56+N56)/2</f>
        <v>13.63505</v>
      </c>
      <c r="T56" s="62"/>
      <c r="U56" s="1"/>
      <c r="V56" s="1"/>
      <c r="W56" s="1"/>
      <c r="X56" s="1"/>
      <c r="Y56" s="1"/>
      <c r="Z56" s="1"/>
    </row>
    <row r="57" spans="1:26" ht="11.25" customHeight="1" thickBot="1" x14ac:dyDescent="0.35">
      <c r="A57" s="1"/>
      <c r="B57" s="1"/>
      <c r="C57" s="1"/>
      <c r="D57" s="10" t="s">
        <v>28</v>
      </c>
      <c r="E57" s="33" t="s">
        <v>29</v>
      </c>
      <c r="F57" s="63"/>
      <c r="G57" s="50"/>
      <c r="H57" s="50"/>
      <c r="I57" s="50"/>
      <c r="J57" s="50"/>
      <c r="K57" s="63"/>
      <c r="L57" s="50"/>
      <c r="M57" s="50"/>
      <c r="N57" s="50"/>
      <c r="O57" s="50"/>
      <c r="P57" s="63"/>
      <c r="Q57" s="50"/>
      <c r="R57" s="50"/>
      <c r="S57" s="50"/>
      <c r="T57" s="51"/>
      <c r="U57" s="1"/>
      <c r="V57" s="1"/>
      <c r="W57" s="1"/>
      <c r="X57" s="1"/>
      <c r="Y57" s="1"/>
      <c r="Z57" s="1"/>
    </row>
    <row r="58" spans="1:26" ht="11.25" customHeight="1" x14ac:dyDescent="0.3">
      <c r="A58" s="1"/>
      <c r="B58" s="1"/>
      <c r="C58" s="1"/>
      <c r="D58" s="8" t="s">
        <v>30</v>
      </c>
      <c r="E58" s="26" t="s">
        <v>31</v>
      </c>
      <c r="F58" s="64">
        <f>G58+H58+I58+J58</f>
        <v>14.323599999999999</v>
      </c>
      <c r="G58" s="59"/>
      <c r="H58" s="59"/>
      <c r="I58" s="59">
        <f>I60+I61</f>
        <v>4.9044999999999996</v>
      </c>
      <c r="J58" s="60">
        <f>J60+J61</f>
        <v>9.4191000000000003</v>
      </c>
      <c r="K58" s="64">
        <f>L58+M58+N58+O58</f>
        <v>16.5565</v>
      </c>
      <c r="L58" s="59"/>
      <c r="M58" s="59"/>
      <c r="N58" s="59">
        <f>N60+N61</f>
        <v>4.7869000000000002</v>
      </c>
      <c r="O58" s="60">
        <f>O60+O61</f>
        <v>11.769600000000001</v>
      </c>
      <c r="P58" s="64">
        <f>Q58+R58+S58+T58</f>
        <v>15.440049999999999</v>
      </c>
      <c r="Q58" s="59"/>
      <c r="R58" s="59"/>
      <c r="S58" s="59">
        <f>S60+S61</f>
        <v>4.8456999999999999</v>
      </c>
      <c r="T58" s="60">
        <f>T60+T61</f>
        <v>10.59435</v>
      </c>
      <c r="U58" s="1"/>
      <c r="V58" s="1"/>
      <c r="W58" s="1"/>
      <c r="X58" s="1"/>
      <c r="Y58" s="1"/>
      <c r="Z58" s="1"/>
    </row>
    <row r="59" spans="1:26" ht="11.25" customHeight="1" x14ac:dyDescent="0.3">
      <c r="A59" s="1"/>
      <c r="B59" s="1"/>
      <c r="C59" s="1"/>
      <c r="D59" s="9"/>
      <c r="E59" s="30" t="s">
        <v>32</v>
      </c>
      <c r="F59" s="38">
        <f>IF(F49=0,0,F58/F49)</f>
        <v>8.7699877300012483E-2</v>
      </c>
      <c r="G59" s="39"/>
      <c r="H59" s="39"/>
      <c r="I59" s="40">
        <f>IF(I49=0,0,I58/I49)</f>
        <v>3.0042989438246018E-2</v>
      </c>
      <c r="J59" s="40">
        <f>IF(J49=0,0,J58/J49)</f>
        <v>0.1094859712054604</v>
      </c>
      <c r="K59" s="38">
        <f>IF(K49=0,0,K58/K49)</f>
        <v>0.10197771414457657</v>
      </c>
      <c r="L59" s="41"/>
      <c r="M59" s="39"/>
      <c r="N59" s="40">
        <f>IF(N49=0,0,N58/N49)</f>
        <v>2.9497436251362599E-2</v>
      </c>
      <c r="O59" s="42">
        <f>IF(O49=0,0,O58/O49)</f>
        <v>0.13488508019459866</v>
      </c>
      <c r="P59" s="39">
        <f>IF(P49=0,0,P58/P49)</f>
        <v>9.4817509126309207E-2</v>
      </c>
      <c r="Q59" s="39"/>
      <c r="R59" s="39"/>
      <c r="S59" s="39">
        <f>IF(S49=0,0,S58/S49)</f>
        <v>2.9771023554417037E-2</v>
      </c>
      <c r="T59" s="43">
        <f>IF(T49=0,0,T58/T49)</f>
        <v>0.12227539678463493</v>
      </c>
      <c r="U59" s="1"/>
      <c r="V59" s="1"/>
      <c r="W59" s="1"/>
      <c r="X59" s="1"/>
      <c r="Y59" s="1"/>
      <c r="Z59" s="1"/>
    </row>
    <row r="60" spans="1:26" ht="11.25" customHeight="1" x14ac:dyDescent="0.3">
      <c r="A60" s="1"/>
      <c r="B60" s="1"/>
      <c r="C60" s="1"/>
      <c r="D60" s="9" t="s">
        <v>33</v>
      </c>
      <c r="E60" s="30" t="s">
        <v>34</v>
      </c>
      <c r="F60" s="58">
        <f>G60+H60+I60+J60</f>
        <v>14.323599999999999</v>
      </c>
      <c r="G60" s="61"/>
      <c r="H60" s="61"/>
      <c r="I60" s="61">
        <v>4.9044999999999996</v>
      </c>
      <c r="J60" s="62">
        <v>9.4191000000000003</v>
      </c>
      <c r="K60" s="58">
        <f>L60+M60+N60+O60</f>
        <v>16.5565</v>
      </c>
      <c r="L60" s="61"/>
      <c r="M60" s="61"/>
      <c r="N60" s="61">
        <v>4.7869000000000002</v>
      </c>
      <c r="O60" s="62">
        <v>11.769600000000001</v>
      </c>
      <c r="P60" s="58">
        <f>Q60+R60+S60+T60</f>
        <v>15.440049999999999</v>
      </c>
      <c r="Q60" s="61"/>
      <c r="R60" s="61"/>
      <c r="S60" s="61">
        <f>(I60+N60)/2</f>
        <v>4.8456999999999999</v>
      </c>
      <c r="T60" s="62">
        <f>(J60+O60)/2</f>
        <v>10.59435</v>
      </c>
      <c r="U60" s="1"/>
      <c r="V60" s="1"/>
      <c r="W60" s="1"/>
      <c r="X60" s="1"/>
      <c r="Y60" s="1"/>
      <c r="Z60" s="1"/>
    </row>
    <row r="61" spans="1:26" ht="11.25" customHeight="1" thickBot="1" x14ac:dyDescent="0.35">
      <c r="A61" s="1"/>
      <c r="B61" s="1"/>
      <c r="C61" s="1"/>
      <c r="D61" s="10" t="s">
        <v>35</v>
      </c>
      <c r="E61" s="33" t="s">
        <v>36</v>
      </c>
      <c r="F61" s="63"/>
      <c r="G61" s="50"/>
      <c r="H61" s="50"/>
      <c r="I61" s="50"/>
      <c r="J61" s="51"/>
      <c r="K61" s="63"/>
      <c r="L61" s="50"/>
      <c r="M61" s="50"/>
      <c r="N61" s="50"/>
      <c r="O61" s="51"/>
      <c r="P61" s="63"/>
      <c r="Q61" s="50"/>
      <c r="R61" s="50"/>
      <c r="S61" s="50"/>
      <c r="T61" s="51"/>
      <c r="U61" s="1"/>
      <c r="V61" s="1"/>
      <c r="W61" s="1"/>
      <c r="X61" s="1"/>
      <c r="Y61" s="1"/>
      <c r="Z61" s="1"/>
    </row>
    <row r="62" spans="1:26" ht="38.25" customHeight="1" thickBot="1" x14ac:dyDescent="0.35">
      <c r="A62" s="1"/>
      <c r="B62" s="1"/>
      <c r="C62" s="1"/>
      <c r="D62" s="11" t="s">
        <v>37</v>
      </c>
      <c r="E62" s="44" t="s">
        <v>38</v>
      </c>
      <c r="F62" s="49"/>
      <c r="G62" s="52"/>
      <c r="H62" s="52"/>
      <c r="I62" s="52"/>
      <c r="J62" s="52"/>
      <c r="K62" s="49"/>
      <c r="L62" s="52"/>
      <c r="M62" s="52"/>
      <c r="N62" s="52"/>
      <c r="O62" s="52"/>
      <c r="P62" s="49"/>
      <c r="Q62" s="52"/>
      <c r="R62" s="52"/>
      <c r="S62" s="52"/>
      <c r="T62" s="53"/>
      <c r="U62" s="1"/>
      <c r="V62" s="1"/>
      <c r="W62" s="1"/>
      <c r="X62" s="1"/>
      <c r="Y62" s="1"/>
      <c r="Z62" s="1"/>
    </row>
    <row r="63" spans="1:26" ht="11.25" customHeight="1" x14ac:dyDescent="0.3">
      <c r="A63" s="1"/>
      <c r="B63" s="1"/>
      <c r="C63" s="1"/>
      <c r="D63" s="8" t="s">
        <v>39</v>
      </c>
      <c r="E63" s="26" t="s">
        <v>40</v>
      </c>
      <c r="F63" s="64">
        <f>G63+H63+I63+J63</f>
        <v>149.0016</v>
      </c>
      <c r="G63" s="59">
        <f>G64+G71+G72+G70</f>
        <v>7.17E-2</v>
      </c>
      <c r="H63" s="59">
        <f>H64+H71+H72+H70</f>
        <v>4.1000000000000003E-3</v>
      </c>
      <c r="I63" s="59">
        <f>I64+I71+I72+I70</f>
        <v>72.314699999999988</v>
      </c>
      <c r="J63" s="59">
        <f>J64+J71+J72+J70</f>
        <v>76.611099999999993</v>
      </c>
      <c r="K63" s="64">
        <f>L63+M63+N63+O63</f>
        <v>145.79759999999999</v>
      </c>
      <c r="L63" s="59">
        <f>L64+L71+L72+L70</f>
        <v>6.8599999999999994E-2</v>
      </c>
      <c r="M63" s="59">
        <f>M64+M71+M72+M70</f>
        <v>3.5999999999999999E-3</v>
      </c>
      <c r="N63" s="59">
        <f>N64+N71+N72+N70</f>
        <v>70.238499999999988</v>
      </c>
      <c r="O63" s="60">
        <f>O64+O71+O72+O70</f>
        <v>75.486899999999991</v>
      </c>
      <c r="P63" s="58">
        <f>Q63+R63+S63+T63</f>
        <v>147.39959999999999</v>
      </c>
      <c r="Q63" s="59">
        <f>Q64+Q71+Q72</f>
        <v>7.014999999999999E-2</v>
      </c>
      <c r="R63" s="59">
        <f>R64+R71+R72</f>
        <v>3.8500000000000001E-3</v>
      </c>
      <c r="S63" s="59">
        <f>S64+S71+S72</f>
        <v>71.276600000000002</v>
      </c>
      <c r="T63" s="60">
        <f>T64+T71+T72</f>
        <v>76.048999999999992</v>
      </c>
      <c r="U63" s="1"/>
      <c r="V63" s="1"/>
      <c r="W63" s="1"/>
      <c r="X63" s="1"/>
      <c r="Y63" s="1"/>
      <c r="Z63" s="1"/>
    </row>
    <row r="64" spans="1:26" ht="11.25" customHeight="1" x14ac:dyDescent="0.3">
      <c r="A64" s="1"/>
      <c r="B64" s="1"/>
      <c r="C64" s="1"/>
      <c r="D64" s="9" t="s">
        <v>41</v>
      </c>
      <c r="E64" s="30" t="s">
        <v>42</v>
      </c>
      <c r="F64" s="58">
        <f>G64+H64+I64+J64</f>
        <v>141.58389999999997</v>
      </c>
      <c r="G64" s="61"/>
      <c r="H64" s="61"/>
      <c r="I64" s="61">
        <f>I67+I66+I68+I69</f>
        <v>65.160099999999986</v>
      </c>
      <c r="J64" s="61">
        <f>J66+J67+J68+J69</f>
        <v>76.4238</v>
      </c>
      <c r="K64" s="58">
        <f>L64+M64+N64+O64</f>
        <v>138.60119999999998</v>
      </c>
      <c r="L64" s="61"/>
      <c r="M64" s="61"/>
      <c r="N64" s="61">
        <f>N66+N67+N68+N69</f>
        <v>63.285999999999994</v>
      </c>
      <c r="O64" s="61">
        <f>O66+O67+O68+O69</f>
        <v>75.31519999999999</v>
      </c>
      <c r="P64" s="58">
        <f>Q64+R64+S64+T64</f>
        <v>140.09254999999999</v>
      </c>
      <c r="Q64" s="61"/>
      <c r="R64" s="61"/>
      <c r="S64" s="61">
        <f>S66+S67+S68+S69</f>
        <v>64.223050000000001</v>
      </c>
      <c r="T64" s="62">
        <f>T66+T67+T68+T69</f>
        <v>75.869499999999988</v>
      </c>
      <c r="U64" s="1"/>
      <c r="V64" s="1"/>
      <c r="W64" s="1"/>
      <c r="X64" s="1"/>
      <c r="Y64" s="1"/>
      <c r="Z64" s="1"/>
    </row>
    <row r="65" spans="1:26" ht="11.25" customHeight="1" x14ac:dyDescent="0.3">
      <c r="A65" s="1"/>
      <c r="B65" s="1"/>
      <c r="C65" s="1"/>
      <c r="D65" s="9"/>
      <c r="E65" s="30" t="s">
        <v>43</v>
      </c>
      <c r="F65" s="58"/>
      <c r="G65" s="61"/>
      <c r="H65" s="61"/>
      <c r="I65" s="61"/>
      <c r="J65" s="62"/>
      <c r="K65" s="58"/>
      <c r="L65" s="61"/>
      <c r="M65" s="61"/>
      <c r="N65" s="61"/>
      <c r="O65" s="62"/>
      <c r="P65" s="58"/>
      <c r="Q65" s="61"/>
      <c r="R65" s="61"/>
      <c r="S65" s="61"/>
      <c r="T65" s="62"/>
      <c r="U65" s="1"/>
      <c r="V65" s="1"/>
      <c r="W65" s="1"/>
      <c r="X65" s="1"/>
      <c r="Y65" s="1"/>
      <c r="Z65" s="1"/>
    </row>
    <row r="66" spans="1:26" ht="11.25" customHeight="1" x14ac:dyDescent="0.3">
      <c r="A66" s="1"/>
      <c r="B66" s="1"/>
      <c r="C66" s="1"/>
      <c r="D66" s="9" t="s">
        <v>44</v>
      </c>
      <c r="E66" s="30" t="s">
        <v>45</v>
      </c>
      <c r="F66" s="58">
        <f>G66+H66+I66+J66</f>
        <v>140.67789999999999</v>
      </c>
      <c r="G66" s="61"/>
      <c r="H66" s="61"/>
      <c r="I66" s="61">
        <v>64.254099999999994</v>
      </c>
      <c r="J66" s="62">
        <v>76.4238</v>
      </c>
      <c r="K66" s="58">
        <f>L66+M66+N66+O66</f>
        <v>137.07219999999998</v>
      </c>
      <c r="L66" s="61"/>
      <c r="M66" s="61"/>
      <c r="N66" s="61">
        <v>61.756999999999998</v>
      </c>
      <c r="O66" s="62">
        <v>75.31519999999999</v>
      </c>
      <c r="P66" s="58">
        <f>Q66+R66+S66+T66</f>
        <v>138.87504999999999</v>
      </c>
      <c r="Q66" s="61"/>
      <c r="R66" s="61"/>
      <c r="S66" s="61">
        <f>(I66+N66)/2</f>
        <v>63.005549999999999</v>
      </c>
      <c r="T66" s="62">
        <f>(J66+O66)/2</f>
        <v>75.869499999999988</v>
      </c>
      <c r="U66" s="1"/>
      <c r="V66" s="1"/>
      <c r="W66" s="1"/>
      <c r="X66" s="1"/>
      <c r="Y66" s="1"/>
      <c r="Z66" s="1"/>
    </row>
    <row r="67" spans="1:26" ht="11.25" customHeight="1" x14ac:dyDescent="0.3">
      <c r="A67" s="1"/>
      <c r="B67" s="1"/>
      <c r="C67" s="1"/>
      <c r="D67" s="9" t="s">
        <v>46</v>
      </c>
      <c r="E67" s="30" t="s">
        <v>47</v>
      </c>
      <c r="F67" s="58">
        <f>G67+H67+I67+J67</f>
        <v>0.60599999999999998</v>
      </c>
      <c r="G67" s="61"/>
      <c r="H67" s="61"/>
      <c r="I67" s="61">
        <v>0.60599999999999998</v>
      </c>
      <c r="J67" s="62"/>
      <c r="K67" s="58">
        <f>L67+M67+N67+O67</f>
        <v>0.626</v>
      </c>
      <c r="L67" s="61"/>
      <c r="M67" s="61"/>
      <c r="N67" s="61">
        <v>0.626</v>
      </c>
      <c r="O67" s="62"/>
      <c r="P67" s="58">
        <f>Q67+R67+S67+T67</f>
        <v>0.61599999999999999</v>
      </c>
      <c r="Q67" s="61"/>
      <c r="R67" s="61"/>
      <c r="S67" s="61">
        <f>(I67+N67)/2</f>
        <v>0.61599999999999999</v>
      </c>
      <c r="T67" s="62"/>
      <c r="U67" s="1"/>
      <c r="V67" s="1"/>
      <c r="W67" s="1"/>
      <c r="X67" s="1"/>
      <c r="Y67" s="1"/>
      <c r="Z67" s="1"/>
    </row>
    <row r="68" spans="1:26" ht="11.25" customHeight="1" x14ac:dyDescent="0.3">
      <c r="A68" s="1"/>
      <c r="B68" s="1"/>
      <c r="C68" s="1"/>
      <c r="D68" s="9" t="s">
        <v>48</v>
      </c>
      <c r="E68" s="30" t="s">
        <v>49</v>
      </c>
      <c r="F68" s="58">
        <f>G68+H68+I68+J68</f>
        <v>0.3</v>
      </c>
      <c r="G68" s="61"/>
      <c r="H68" s="61"/>
      <c r="I68" s="61">
        <v>0.3</v>
      </c>
      <c r="J68" s="62"/>
      <c r="K68" s="58">
        <f>L68+M68+N68+O68</f>
        <v>0.90300000000000002</v>
      </c>
      <c r="L68" s="61"/>
      <c r="M68" s="61"/>
      <c r="N68" s="61">
        <v>0.90300000000000002</v>
      </c>
      <c r="O68" s="62"/>
      <c r="P68" s="58">
        <f>Q68+R68+S68+T68</f>
        <v>0.60150000000000003</v>
      </c>
      <c r="Q68" s="61"/>
      <c r="R68" s="61"/>
      <c r="S68" s="61">
        <f>(I68+N68)/2</f>
        <v>0.60150000000000003</v>
      </c>
      <c r="T68" s="62"/>
      <c r="U68" s="1"/>
      <c r="V68" s="1"/>
      <c r="W68" s="1"/>
      <c r="X68" s="1"/>
      <c r="Y68" s="1"/>
      <c r="Z68" s="1"/>
    </row>
    <row r="69" spans="1:26" ht="11.25" customHeight="1" x14ac:dyDescent="0.3">
      <c r="A69" s="1"/>
      <c r="B69" s="1"/>
      <c r="C69" s="1"/>
      <c r="D69" s="9" t="s">
        <v>50</v>
      </c>
      <c r="E69" s="30" t="s">
        <v>51</v>
      </c>
      <c r="F69" s="58"/>
      <c r="G69" s="61"/>
      <c r="H69" s="61"/>
      <c r="I69" s="61"/>
      <c r="J69" s="62"/>
      <c r="K69" s="58"/>
      <c r="L69" s="61"/>
      <c r="M69" s="61"/>
      <c r="N69" s="61"/>
      <c r="O69" s="62"/>
      <c r="P69" s="58"/>
      <c r="Q69" s="61"/>
      <c r="R69" s="61"/>
      <c r="S69" s="61"/>
      <c r="T69" s="62"/>
      <c r="U69" s="1"/>
      <c r="V69" s="1"/>
      <c r="W69" s="1"/>
      <c r="X69" s="1"/>
      <c r="Y69" s="1"/>
      <c r="Z69" s="1"/>
    </row>
    <row r="70" spans="1:26" ht="11.25" customHeight="1" x14ac:dyDescent="0.3">
      <c r="A70" s="1"/>
      <c r="B70" s="1"/>
      <c r="C70" s="1"/>
      <c r="D70" s="9" t="s">
        <v>52</v>
      </c>
      <c r="E70" s="30" t="s">
        <v>53</v>
      </c>
      <c r="F70" s="58"/>
      <c r="G70" s="61"/>
      <c r="H70" s="61"/>
      <c r="I70" s="61"/>
      <c r="J70" s="62"/>
      <c r="K70" s="58"/>
      <c r="L70" s="61"/>
      <c r="M70" s="61"/>
      <c r="N70" s="61"/>
      <c r="O70" s="62"/>
      <c r="P70" s="58"/>
      <c r="Q70" s="61"/>
      <c r="R70" s="61"/>
      <c r="S70" s="61"/>
      <c r="T70" s="62"/>
      <c r="U70" s="1"/>
      <c r="V70" s="1"/>
      <c r="W70" s="1"/>
      <c r="X70" s="1"/>
      <c r="Y70" s="1"/>
      <c r="Z70" s="1"/>
    </row>
    <row r="71" spans="1:26" ht="11.25" customHeight="1" x14ac:dyDescent="0.3">
      <c r="A71" s="1"/>
      <c r="B71" s="1"/>
      <c r="C71" s="1"/>
      <c r="D71" s="9" t="s">
        <v>54</v>
      </c>
      <c r="E71" s="30" t="s">
        <v>55</v>
      </c>
      <c r="F71" s="58">
        <f>G71+H71+I71+J71</f>
        <v>7.85E-2</v>
      </c>
      <c r="G71" s="61">
        <v>7.17E-2</v>
      </c>
      <c r="H71" s="61">
        <v>4.1000000000000003E-3</v>
      </c>
      <c r="I71" s="61">
        <v>2.7000000000000001E-3</v>
      </c>
      <c r="J71" s="62"/>
      <c r="K71" s="58">
        <f>L71+M71+N71+O71</f>
        <v>7.3400000000000007E-2</v>
      </c>
      <c r="L71" s="61">
        <v>6.8599999999999994E-2</v>
      </c>
      <c r="M71" s="61">
        <v>3.5999999999999999E-3</v>
      </c>
      <c r="N71" s="61">
        <v>1.1999999999999999E-3</v>
      </c>
      <c r="O71" s="62"/>
      <c r="P71" s="58">
        <f>Q71+R71+S71+T71</f>
        <v>7.594999999999999E-2</v>
      </c>
      <c r="Q71" s="61">
        <f>(G71+L71)/2</f>
        <v>7.014999999999999E-2</v>
      </c>
      <c r="R71" s="61">
        <f>(H71+M71)/2</f>
        <v>3.8500000000000001E-3</v>
      </c>
      <c r="S71" s="61">
        <f>(I71+N71)/2</f>
        <v>1.9499999999999999E-3</v>
      </c>
      <c r="T71" s="62"/>
      <c r="U71" s="1"/>
      <c r="V71" s="1"/>
      <c r="W71" s="1"/>
      <c r="X71" s="1"/>
      <c r="Y71" s="1"/>
      <c r="Z71" s="1"/>
    </row>
    <row r="72" spans="1:26" ht="11.25" customHeight="1" thickBot="1" x14ac:dyDescent="0.35">
      <c r="A72" s="1"/>
      <c r="B72" s="1"/>
      <c r="C72" s="1"/>
      <c r="D72" s="10" t="s">
        <v>56</v>
      </c>
      <c r="E72" s="33" t="s">
        <v>57</v>
      </c>
      <c r="F72" s="63">
        <f>G72+H72+I72+J72</f>
        <v>7.3391999999999999</v>
      </c>
      <c r="G72" s="50"/>
      <c r="H72" s="50"/>
      <c r="I72" s="50">
        <v>7.1519000000000004</v>
      </c>
      <c r="J72" s="51">
        <v>0.18729999999999999</v>
      </c>
      <c r="K72" s="63">
        <f>L72+M72+N72+O72</f>
        <v>7.1230000000000002</v>
      </c>
      <c r="L72" s="50"/>
      <c r="M72" s="50"/>
      <c r="N72" s="50">
        <v>6.9512999999999998</v>
      </c>
      <c r="O72" s="51">
        <v>0.17170000000000002</v>
      </c>
      <c r="P72" s="63">
        <f>Q72+R72+S72+T72</f>
        <v>7.2311000000000005</v>
      </c>
      <c r="Q72" s="65"/>
      <c r="R72" s="65"/>
      <c r="S72" s="65">
        <f>(I72+N72)/2</f>
        <v>7.0516000000000005</v>
      </c>
      <c r="T72" s="51">
        <f>(J72+O72)/2</f>
        <v>0.17949999999999999</v>
      </c>
      <c r="U72" s="1"/>
      <c r="V72" s="1"/>
      <c r="W72" s="1"/>
      <c r="X72" s="1"/>
      <c r="Y72" s="1"/>
      <c r="Z72" s="1"/>
    </row>
    <row r="73" spans="1:26" ht="15.75" hidden="1" customHeight="1" thickBot="1" x14ac:dyDescent="0.35">
      <c r="A73" s="1"/>
      <c r="B73" s="1"/>
      <c r="C73" s="1"/>
      <c r="D73" s="11">
        <v>5</v>
      </c>
      <c r="E73" s="44" t="s">
        <v>58</v>
      </c>
      <c r="F73" s="49">
        <f>G73+H73+I73+J73</f>
        <v>-7.0160890985881963E-15</v>
      </c>
      <c r="G73" s="50">
        <f>G49-F51-G58-G62-G63</f>
        <v>-7.230327447871332E-15</v>
      </c>
      <c r="H73" s="50">
        <f>H49-F52-H58-H62-H63</f>
        <v>2.1423834928313568E-16</v>
      </c>
      <c r="I73" s="50">
        <f>I49-F53-I58-I62-I63</f>
        <v>0</v>
      </c>
      <c r="J73" s="51">
        <f>J49-J58-J62-J63</f>
        <v>0</v>
      </c>
      <c r="K73" s="49">
        <f>L73+M73+N73+O73</f>
        <v>3.6004185743898631E-15</v>
      </c>
      <c r="L73" s="50">
        <f>L49-K51-L58-L62-L63</f>
        <v>3.5527136788005009E-15</v>
      </c>
      <c r="M73" s="50">
        <f>M49-K52-M58-M62-M63</f>
        <v>4.7704895589362195E-17</v>
      </c>
      <c r="N73" s="50">
        <f>N49-K53-N58-N62-N63</f>
        <v>0</v>
      </c>
      <c r="O73" s="51">
        <f>O49-O58-O62-O63</f>
        <v>0</v>
      </c>
      <c r="P73" s="49">
        <f>Q73+R73+S73+T73</f>
        <v>1.2287913742081713E-14</v>
      </c>
      <c r="Q73" s="52">
        <f>Q49-P51-Q58-Q62-Q63</f>
        <v>1.2378986724570495E-14</v>
      </c>
      <c r="R73" s="52">
        <f>R49-P52-R58-R62-R63</f>
        <v>-9.1072982488782372E-17</v>
      </c>
      <c r="S73" s="52">
        <f>S49-P53-S58-S62-S63</f>
        <v>0</v>
      </c>
      <c r="T73" s="53">
        <f>T49-T58-T62-T63</f>
        <v>0</v>
      </c>
      <c r="U73" s="1"/>
      <c r="V73" s="1"/>
      <c r="W73" s="1"/>
      <c r="X73" s="1"/>
      <c r="Y73" s="1"/>
      <c r="Z73" s="1"/>
    </row>
    <row r="74" spans="1:26" ht="11.25" customHeight="1" x14ac:dyDescent="0.3">
      <c r="A74" s="1"/>
      <c r="B74" s="1"/>
      <c r="C74" s="1"/>
      <c r="D74" s="1"/>
      <c r="E74" s="54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66"/>
      <c r="R74" s="66"/>
      <c r="S74" s="66"/>
      <c r="T74" s="66"/>
      <c r="U74" s="1"/>
      <c r="V74" s="1"/>
      <c r="W74" s="1"/>
      <c r="X74" s="1"/>
      <c r="Y74" s="1"/>
      <c r="Z74" s="1"/>
    </row>
    <row r="75" spans="1:26" ht="11.25" customHeight="1" x14ac:dyDescent="0.3">
      <c r="A75" s="1"/>
      <c r="B75" s="1"/>
      <c r="C75" s="1"/>
      <c r="D75" s="1"/>
      <c r="E75" s="54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1"/>
      <c r="V75" s="1"/>
      <c r="W75" s="1"/>
      <c r="X75" s="1"/>
      <c r="Y75" s="1"/>
      <c r="Z75" s="1"/>
    </row>
    <row r="76" spans="1:26" ht="11.25" customHeight="1" x14ac:dyDescent="0.3">
      <c r="A76" s="1"/>
      <c r="B76" s="1"/>
      <c r="C76" s="1"/>
      <c r="D76" s="1"/>
      <c r="E76" s="54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1"/>
      <c r="V76" s="1"/>
      <c r="W76" s="1"/>
      <c r="X76" s="1"/>
      <c r="Y76" s="1"/>
      <c r="Z76" s="1"/>
    </row>
    <row r="77" spans="1:26" ht="11.25" customHeight="1" x14ac:dyDescent="0.3">
      <c r="A77" s="1"/>
      <c r="B77" s="1"/>
      <c r="C77" s="1"/>
      <c r="D77" s="1"/>
      <c r="E77" s="54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1"/>
      <c r="V77" s="1"/>
      <c r="W77" s="1"/>
      <c r="X77" s="1"/>
      <c r="Y77" s="1"/>
      <c r="Z77" s="1"/>
    </row>
    <row r="78" spans="1:26" ht="11.25" customHeight="1" x14ac:dyDescent="0.3">
      <c r="A78" s="1"/>
      <c r="B78" s="1"/>
      <c r="C78" s="1"/>
      <c r="D78" s="1"/>
      <c r="E78" s="54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1"/>
      <c r="V78" s="1"/>
      <c r="W78" s="1"/>
      <c r="X78" s="1"/>
      <c r="Y78" s="1"/>
      <c r="Z78" s="1"/>
    </row>
    <row r="79" spans="1:26" ht="11.25" customHeight="1" x14ac:dyDescent="0.3">
      <c r="A79" s="1"/>
      <c r="B79" s="1"/>
      <c r="C79" s="1"/>
      <c r="D79" s="1"/>
      <c r="E79" s="54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1"/>
      <c r="V79" s="1"/>
      <c r="W79" s="1"/>
      <c r="X79" s="1"/>
      <c r="Y79" s="1"/>
      <c r="Z79" s="1"/>
    </row>
    <row r="80" spans="1:26" ht="11.25" customHeight="1" x14ac:dyDescent="0.3">
      <c r="A80" s="1"/>
      <c r="B80" s="1"/>
      <c r="C80" s="1"/>
      <c r="D80" s="1"/>
      <c r="E80" s="54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1"/>
      <c r="V80" s="1"/>
      <c r="W80" s="1"/>
      <c r="X80" s="1"/>
      <c r="Y80" s="1"/>
      <c r="Z80" s="1"/>
    </row>
    <row r="81" spans="1:26" ht="11.25" customHeight="1" x14ac:dyDescent="0.3">
      <c r="A81" s="1"/>
      <c r="B81" s="1"/>
      <c r="C81" s="1"/>
      <c r="D81" s="1"/>
      <c r="E81" s="54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1"/>
      <c r="V81" s="1"/>
      <c r="W81" s="1"/>
      <c r="X81" s="1"/>
      <c r="Y81" s="1"/>
      <c r="Z81" s="1"/>
    </row>
    <row r="82" spans="1:26" ht="11.25" customHeight="1" x14ac:dyDescent="0.3">
      <c r="A82" s="1"/>
      <c r="B82" s="1"/>
      <c r="C82" s="1"/>
      <c r="D82" s="1"/>
      <c r="E82" s="54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1"/>
      <c r="V82" s="1"/>
      <c r="W82" s="1"/>
      <c r="X82" s="1"/>
      <c r="Y82" s="1"/>
      <c r="Z82" s="1"/>
    </row>
    <row r="83" spans="1:26" ht="11.25" customHeight="1" x14ac:dyDescent="0.3">
      <c r="A83" s="1"/>
      <c r="B83" s="1"/>
      <c r="C83" s="1"/>
      <c r="D83" s="1"/>
      <c r="E83" s="54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1"/>
      <c r="V83" s="1"/>
      <c r="W83" s="1"/>
      <c r="X83" s="1"/>
      <c r="Y83" s="1"/>
      <c r="Z83" s="1"/>
    </row>
    <row r="84" spans="1:26" ht="11.25" customHeight="1" x14ac:dyDescent="0.3">
      <c r="A84" s="1"/>
      <c r="B84" s="1"/>
      <c r="C84" s="1"/>
      <c r="D84" s="1"/>
      <c r="E84" s="54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1"/>
      <c r="V84" s="1"/>
      <c r="W84" s="1"/>
      <c r="X84" s="1"/>
      <c r="Y84" s="1"/>
      <c r="Z84" s="1"/>
    </row>
    <row r="85" spans="1:26" ht="11.25" customHeight="1" x14ac:dyDescent="0.3">
      <c r="A85" s="1"/>
      <c r="B85" s="1"/>
      <c r="C85" s="1"/>
      <c r="D85" s="1"/>
      <c r="E85" s="54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1"/>
      <c r="V85" s="1"/>
      <c r="W85" s="1"/>
      <c r="X85" s="1"/>
      <c r="Y85" s="1"/>
      <c r="Z85" s="1"/>
    </row>
    <row r="86" spans="1:26" ht="11.25" customHeight="1" x14ac:dyDescent="0.3">
      <c r="A86" s="1"/>
      <c r="B86" s="1"/>
      <c r="C86" s="1"/>
      <c r="D86" s="1"/>
      <c r="E86" s="54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1"/>
      <c r="V86" s="1"/>
      <c r="W86" s="1"/>
      <c r="X86" s="1"/>
      <c r="Y86" s="1"/>
      <c r="Z86" s="1"/>
    </row>
    <row r="87" spans="1:26" ht="11.25" customHeight="1" x14ac:dyDescent="0.3">
      <c r="A87" s="1"/>
      <c r="B87" s="1"/>
      <c r="C87" s="1"/>
      <c r="D87" s="1"/>
      <c r="E87" s="54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1"/>
      <c r="V87" s="1"/>
      <c r="W87" s="1"/>
      <c r="X87" s="1"/>
      <c r="Y87" s="1"/>
      <c r="Z87" s="1"/>
    </row>
    <row r="88" spans="1:26" ht="11.25" customHeight="1" x14ac:dyDescent="0.3">
      <c r="A88" s="1"/>
      <c r="B88" s="1"/>
      <c r="C88" s="1"/>
      <c r="D88" s="1"/>
      <c r="E88" s="54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1"/>
      <c r="V88" s="1"/>
      <c r="W88" s="1"/>
      <c r="X88" s="1"/>
      <c r="Y88" s="1"/>
      <c r="Z88" s="1"/>
    </row>
    <row r="89" spans="1:26" ht="11.25" customHeight="1" x14ac:dyDescent="0.3">
      <c r="A89" s="1"/>
      <c r="B89" s="1"/>
      <c r="C89" s="1"/>
      <c r="D89" s="1"/>
      <c r="E89" s="54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1"/>
      <c r="V89" s="1"/>
      <c r="W89" s="1"/>
      <c r="X89" s="1"/>
      <c r="Y89" s="1"/>
      <c r="Z89" s="1"/>
    </row>
    <row r="90" spans="1:26" ht="11.25" customHeight="1" x14ac:dyDescent="0.3">
      <c r="A90" s="1"/>
      <c r="B90" s="1"/>
      <c r="C90" s="1"/>
      <c r="D90" s="1"/>
      <c r="E90" s="54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1"/>
      <c r="V90" s="1"/>
      <c r="W90" s="1"/>
      <c r="X90" s="1"/>
      <c r="Y90" s="1"/>
      <c r="Z90" s="1"/>
    </row>
    <row r="91" spans="1:26" ht="11.25" customHeight="1" x14ac:dyDescent="0.3">
      <c r="A91" s="1"/>
      <c r="B91" s="1"/>
      <c r="C91" s="1"/>
      <c r="D91" s="1"/>
      <c r="E91" s="54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1"/>
      <c r="V91" s="1"/>
      <c r="W91" s="1"/>
      <c r="X91" s="1"/>
      <c r="Y91" s="1"/>
      <c r="Z91" s="1"/>
    </row>
    <row r="92" spans="1:26" ht="11.25" customHeight="1" x14ac:dyDescent="0.3">
      <c r="A92" s="1"/>
      <c r="B92" s="1"/>
      <c r="C92" s="1"/>
      <c r="D92" s="1"/>
      <c r="E92" s="54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1"/>
      <c r="V92" s="1"/>
      <c r="W92" s="1"/>
      <c r="X92" s="1"/>
      <c r="Y92" s="1"/>
      <c r="Z92" s="1"/>
    </row>
    <row r="93" spans="1:26" ht="11.25" customHeight="1" x14ac:dyDescent="0.3">
      <c r="A93" s="1"/>
      <c r="B93" s="1"/>
      <c r="C93" s="1"/>
      <c r="D93" s="1"/>
      <c r="E93" s="54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1"/>
      <c r="V93" s="1"/>
      <c r="W93" s="1"/>
      <c r="X93" s="1"/>
      <c r="Y93" s="1"/>
      <c r="Z93" s="1"/>
    </row>
    <row r="94" spans="1:26" ht="11.25" customHeight="1" x14ac:dyDescent="0.3">
      <c r="A94" s="1"/>
      <c r="B94" s="1"/>
      <c r="C94" s="1"/>
      <c r="D94" s="1"/>
      <c r="E94" s="54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1"/>
      <c r="V94" s="1"/>
      <c r="W94" s="1"/>
      <c r="X94" s="1"/>
      <c r="Y94" s="1"/>
      <c r="Z94" s="1"/>
    </row>
    <row r="95" spans="1:26" ht="11.25" customHeight="1" x14ac:dyDescent="0.3">
      <c r="A95" s="1"/>
      <c r="B95" s="1"/>
      <c r="C95" s="1"/>
      <c r="D95" s="1"/>
      <c r="E95" s="54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1"/>
      <c r="V95" s="1"/>
      <c r="W95" s="1"/>
      <c r="X95" s="1"/>
      <c r="Y95" s="1"/>
      <c r="Z95" s="1"/>
    </row>
    <row r="96" spans="1:26" ht="11.25" customHeight="1" x14ac:dyDescent="0.3">
      <c r="A96" s="1"/>
      <c r="B96" s="1"/>
      <c r="C96" s="1"/>
      <c r="D96" s="1"/>
      <c r="E96" s="54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1"/>
      <c r="V96" s="1"/>
      <c r="W96" s="1"/>
      <c r="X96" s="1"/>
      <c r="Y96" s="1"/>
      <c r="Z96" s="1"/>
    </row>
    <row r="97" spans="1:26" ht="11.25" customHeight="1" x14ac:dyDescent="0.3">
      <c r="A97" s="1"/>
      <c r="B97" s="1"/>
      <c r="C97" s="1"/>
      <c r="D97" s="1"/>
      <c r="E97" s="54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1"/>
      <c r="V97" s="1"/>
      <c r="W97" s="1"/>
      <c r="X97" s="1"/>
      <c r="Y97" s="1"/>
      <c r="Z97" s="1"/>
    </row>
    <row r="98" spans="1:26" ht="11.25" customHeight="1" x14ac:dyDescent="0.3">
      <c r="A98" s="1"/>
      <c r="B98" s="1"/>
      <c r="C98" s="1"/>
      <c r="D98" s="1"/>
      <c r="E98" s="54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1"/>
      <c r="V98" s="1"/>
      <c r="W98" s="1"/>
      <c r="X98" s="1"/>
      <c r="Y98" s="1"/>
      <c r="Z98" s="1"/>
    </row>
    <row r="99" spans="1:26" ht="11.25" customHeight="1" x14ac:dyDescent="0.3">
      <c r="A99" s="1"/>
      <c r="B99" s="1"/>
      <c r="C99" s="1"/>
      <c r="D99" s="1"/>
      <c r="E99" s="54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1"/>
      <c r="V99" s="1"/>
      <c r="W99" s="1"/>
      <c r="X99" s="1"/>
      <c r="Y99" s="1"/>
      <c r="Z99" s="1"/>
    </row>
    <row r="100" spans="1:26" ht="11.25" customHeight="1" x14ac:dyDescent="0.3">
      <c r="A100" s="1"/>
      <c r="B100" s="1"/>
      <c r="C100" s="1"/>
      <c r="D100" s="1"/>
      <c r="E100" s="54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1"/>
      <c r="V100" s="1"/>
      <c r="W100" s="1"/>
      <c r="X100" s="1"/>
      <c r="Y100" s="1"/>
      <c r="Z100" s="1"/>
    </row>
    <row r="101" spans="1:26" ht="11.25" customHeight="1" x14ac:dyDescent="0.3">
      <c r="A101" s="1"/>
      <c r="B101" s="1"/>
      <c r="C101" s="1"/>
      <c r="D101" s="1"/>
      <c r="E101" s="54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1"/>
      <c r="V101" s="1"/>
      <c r="W101" s="1"/>
      <c r="X101" s="1"/>
      <c r="Y101" s="1"/>
      <c r="Z101" s="1"/>
    </row>
    <row r="102" spans="1:26" ht="11.25" customHeight="1" x14ac:dyDescent="0.3">
      <c r="A102" s="1"/>
      <c r="B102" s="1"/>
      <c r="C102" s="1"/>
      <c r="D102" s="1"/>
      <c r="E102" s="54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1"/>
      <c r="V102" s="1"/>
      <c r="W102" s="1"/>
      <c r="X102" s="1"/>
      <c r="Y102" s="1"/>
      <c r="Z102" s="1"/>
    </row>
    <row r="103" spans="1:26" ht="11.25" customHeight="1" x14ac:dyDescent="0.3">
      <c r="A103" s="1"/>
      <c r="B103" s="1"/>
      <c r="C103" s="1"/>
      <c r="D103" s="1"/>
      <c r="E103" s="54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1"/>
      <c r="V103" s="1"/>
      <c r="W103" s="1"/>
      <c r="X103" s="1"/>
      <c r="Y103" s="1"/>
      <c r="Z103" s="1"/>
    </row>
    <row r="104" spans="1:26" ht="11.25" customHeight="1" x14ac:dyDescent="0.3">
      <c r="A104" s="1"/>
      <c r="B104" s="1"/>
      <c r="C104" s="1"/>
      <c r="D104" s="1"/>
      <c r="E104" s="54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1"/>
      <c r="V104" s="1"/>
      <c r="W104" s="1"/>
      <c r="X104" s="1"/>
      <c r="Y104" s="1"/>
      <c r="Z104" s="1"/>
    </row>
    <row r="105" spans="1:26" ht="11.25" customHeight="1" x14ac:dyDescent="0.3">
      <c r="A105" s="1"/>
      <c r="B105" s="1"/>
      <c r="C105" s="1"/>
      <c r="D105" s="1"/>
      <c r="E105" s="54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1"/>
      <c r="V105" s="1"/>
      <c r="W105" s="1"/>
      <c r="X105" s="1"/>
      <c r="Y105" s="1"/>
      <c r="Z105" s="1"/>
    </row>
    <row r="106" spans="1:26" ht="11.25" customHeight="1" x14ac:dyDescent="0.3">
      <c r="A106" s="1"/>
      <c r="B106" s="1"/>
      <c r="C106" s="1"/>
      <c r="D106" s="1"/>
      <c r="E106" s="54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1"/>
      <c r="V106" s="1"/>
      <c r="W106" s="1"/>
      <c r="X106" s="1"/>
      <c r="Y106" s="1"/>
      <c r="Z106" s="1"/>
    </row>
    <row r="107" spans="1:26" ht="11.25" customHeight="1" x14ac:dyDescent="0.3">
      <c r="A107" s="1"/>
      <c r="B107" s="1"/>
      <c r="C107" s="1"/>
      <c r="D107" s="1"/>
      <c r="E107" s="54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1"/>
      <c r="V107" s="1"/>
      <c r="W107" s="1"/>
      <c r="X107" s="1"/>
      <c r="Y107" s="1"/>
      <c r="Z107" s="1"/>
    </row>
    <row r="108" spans="1:26" ht="11.25" customHeight="1" x14ac:dyDescent="0.3">
      <c r="A108" s="1"/>
      <c r="B108" s="1"/>
      <c r="C108" s="1"/>
      <c r="D108" s="1"/>
      <c r="E108" s="54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1"/>
      <c r="V108" s="1"/>
      <c r="W108" s="1"/>
      <c r="X108" s="1"/>
      <c r="Y108" s="1"/>
      <c r="Z108" s="1"/>
    </row>
    <row r="109" spans="1:26" ht="11.25" customHeight="1" x14ac:dyDescent="0.3">
      <c r="A109" s="1"/>
      <c r="B109" s="1"/>
      <c r="C109" s="1"/>
      <c r="D109" s="1"/>
      <c r="E109" s="54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1"/>
      <c r="V109" s="1"/>
      <c r="W109" s="1"/>
      <c r="X109" s="1"/>
      <c r="Y109" s="1"/>
      <c r="Z109" s="1"/>
    </row>
    <row r="110" spans="1:26" ht="11.25" customHeight="1" x14ac:dyDescent="0.3">
      <c r="A110" s="1"/>
      <c r="B110" s="1"/>
      <c r="C110" s="1"/>
      <c r="D110" s="1"/>
      <c r="E110" s="54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1"/>
      <c r="V110" s="1"/>
      <c r="W110" s="1"/>
      <c r="X110" s="1"/>
      <c r="Y110" s="1"/>
      <c r="Z110" s="1"/>
    </row>
    <row r="111" spans="1:26" ht="11.25" customHeight="1" x14ac:dyDescent="0.3">
      <c r="A111" s="1"/>
      <c r="B111" s="1"/>
      <c r="C111" s="1"/>
      <c r="D111" s="1"/>
      <c r="E111" s="54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1"/>
      <c r="V111" s="1"/>
      <c r="W111" s="1"/>
      <c r="X111" s="1"/>
      <c r="Y111" s="1"/>
      <c r="Z111" s="1"/>
    </row>
    <row r="112" spans="1:26" ht="11.25" customHeight="1" x14ac:dyDescent="0.3">
      <c r="A112" s="1"/>
      <c r="B112" s="1"/>
      <c r="C112" s="1"/>
      <c r="D112" s="1"/>
      <c r="E112" s="54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1"/>
      <c r="V112" s="1"/>
      <c r="W112" s="1"/>
      <c r="X112" s="1"/>
      <c r="Y112" s="1"/>
      <c r="Z112" s="1"/>
    </row>
    <row r="113" spans="1:26" ht="11.25" customHeight="1" x14ac:dyDescent="0.3">
      <c r="A113" s="1"/>
      <c r="B113" s="1"/>
      <c r="C113" s="1"/>
      <c r="D113" s="1"/>
      <c r="E113" s="54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1"/>
      <c r="V113" s="1"/>
      <c r="W113" s="1"/>
      <c r="X113" s="1"/>
      <c r="Y113" s="1"/>
      <c r="Z113" s="1"/>
    </row>
    <row r="114" spans="1:26" ht="11.25" customHeight="1" x14ac:dyDescent="0.3">
      <c r="A114" s="1"/>
      <c r="B114" s="1"/>
      <c r="C114" s="1"/>
      <c r="D114" s="1"/>
      <c r="E114" s="54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1"/>
      <c r="V114" s="1"/>
      <c r="W114" s="1"/>
      <c r="X114" s="1"/>
      <c r="Y114" s="1"/>
      <c r="Z114" s="1"/>
    </row>
    <row r="115" spans="1:26" ht="11.25" customHeight="1" x14ac:dyDescent="0.3">
      <c r="A115" s="1"/>
      <c r="B115" s="1"/>
      <c r="C115" s="1"/>
      <c r="D115" s="1"/>
      <c r="E115" s="54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1"/>
      <c r="V115" s="1"/>
      <c r="W115" s="1"/>
      <c r="X115" s="1"/>
      <c r="Y115" s="1"/>
      <c r="Z115" s="1"/>
    </row>
    <row r="116" spans="1:26" ht="11.25" customHeight="1" x14ac:dyDescent="0.3">
      <c r="A116" s="1"/>
      <c r="B116" s="1"/>
      <c r="C116" s="1"/>
      <c r="D116" s="1"/>
      <c r="E116" s="54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1"/>
      <c r="V116" s="1"/>
      <c r="W116" s="1"/>
      <c r="X116" s="1"/>
      <c r="Y116" s="1"/>
      <c r="Z116" s="1"/>
    </row>
    <row r="117" spans="1:26" ht="11.25" customHeight="1" x14ac:dyDescent="0.3">
      <c r="A117" s="1"/>
      <c r="B117" s="1"/>
      <c r="C117" s="1"/>
      <c r="D117" s="1"/>
      <c r="E117" s="54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1"/>
      <c r="V117" s="1"/>
      <c r="W117" s="1"/>
      <c r="X117" s="1"/>
      <c r="Y117" s="1"/>
      <c r="Z117" s="1"/>
    </row>
    <row r="118" spans="1:26" ht="11.25" customHeight="1" x14ac:dyDescent="0.3">
      <c r="A118" s="1"/>
      <c r="B118" s="1"/>
      <c r="C118" s="1"/>
      <c r="D118" s="1"/>
      <c r="E118" s="54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1"/>
      <c r="V118" s="1"/>
      <c r="W118" s="1"/>
      <c r="X118" s="1"/>
      <c r="Y118" s="1"/>
      <c r="Z118" s="1"/>
    </row>
    <row r="119" spans="1:26" ht="11.25" customHeight="1" x14ac:dyDescent="0.3">
      <c r="A119" s="1"/>
      <c r="B119" s="1"/>
      <c r="C119" s="1"/>
      <c r="D119" s="1"/>
      <c r="E119" s="54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1"/>
      <c r="V119" s="1"/>
      <c r="W119" s="1"/>
      <c r="X119" s="1"/>
      <c r="Y119" s="1"/>
      <c r="Z119" s="1"/>
    </row>
    <row r="120" spans="1:26" ht="11.25" customHeight="1" x14ac:dyDescent="0.3">
      <c r="A120" s="1"/>
      <c r="B120" s="1"/>
      <c r="C120" s="1"/>
      <c r="D120" s="1"/>
      <c r="E120" s="54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1"/>
      <c r="V120" s="1"/>
      <c r="W120" s="1"/>
      <c r="X120" s="1"/>
      <c r="Y120" s="1"/>
      <c r="Z120" s="1"/>
    </row>
    <row r="121" spans="1:26" ht="11.25" customHeight="1" x14ac:dyDescent="0.3">
      <c r="A121" s="1"/>
      <c r="B121" s="1"/>
      <c r="C121" s="1"/>
      <c r="D121" s="1"/>
      <c r="E121" s="54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1"/>
      <c r="V121" s="1"/>
      <c r="W121" s="1"/>
      <c r="X121" s="1"/>
      <c r="Y121" s="1"/>
      <c r="Z121" s="1"/>
    </row>
    <row r="122" spans="1:26" ht="11.25" customHeight="1" x14ac:dyDescent="0.3">
      <c r="A122" s="1"/>
      <c r="B122" s="1"/>
      <c r="C122" s="1"/>
      <c r="D122" s="1"/>
      <c r="E122" s="54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1"/>
      <c r="V122" s="1"/>
      <c r="W122" s="1"/>
      <c r="X122" s="1"/>
      <c r="Y122" s="1"/>
      <c r="Z122" s="1"/>
    </row>
    <row r="123" spans="1:26" ht="11.25" customHeight="1" x14ac:dyDescent="0.3">
      <c r="A123" s="1"/>
      <c r="B123" s="1"/>
      <c r="C123" s="1"/>
      <c r="D123" s="1"/>
      <c r="E123" s="54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1"/>
      <c r="V123" s="1"/>
      <c r="W123" s="1"/>
      <c r="X123" s="1"/>
      <c r="Y123" s="1"/>
      <c r="Z123" s="1"/>
    </row>
    <row r="124" spans="1:26" ht="11.25" customHeight="1" x14ac:dyDescent="0.3">
      <c r="A124" s="1"/>
      <c r="B124" s="1"/>
      <c r="C124" s="1"/>
      <c r="D124" s="1"/>
      <c r="E124" s="54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1"/>
      <c r="V124" s="1"/>
      <c r="W124" s="1"/>
      <c r="X124" s="1"/>
      <c r="Y124" s="1"/>
      <c r="Z124" s="1"/>
    </row>
    <row r="125" spans="1:26" ht="11.25" customHeight="1" x14ac:dyDescent="0.3">
      <c r="A125" s="1"/>
      <c r="B125" s="1"/>
      <c r="C125" s="1"/>
      <c r="D125" s="1"/>
      <c r="E125" s="54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1"/>
      <c r="V125" s="1"/>
      <c r="W125" s="1"/>
      <c r="X125" s="1"/>
      <c r="Y125" s="1"/>
      <c r="Z125" s="1"/>
    </row>
    <row r="126" spans="1:26" ht="11.25" customHeight="1" x14ac:dyDescent="0.3">
      <c r="A126" s="1"/>
      <c r="B126" s="1"/>
      <c r="C126" s="1"/>
      <c r="D126" s="1"/>
      <c r="E126" s="54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1"/>
      <c r="V126" s="1"/>
      <c r="W126" s="1"/>
      <c r="X126" s="1"/>
      <c r="Y126" s="1"/>
      <c r="Z126" s="1"/>
    </row>
    <row r="127" spans="1:26" ht="11.25" customHeight="1" x14ac:dyDescent="0.3">
      <c r="A127" s="1"/>
      <c r="B127" s="1"/>
      <c r="C127" s="1"/>
      <c r="D127" s="1"/>
      <c r="E127" s="54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1"/>
      <c r="V127" s="1"/>
      <c r="W127" s="1"/>
      <c r="X127" s="1"/>
      <c r="Y127" s="1"/>
      <c r="Z127" s="1"/>
    </row>
    <row r="128" spans="1:26" ht="11.25" customHeight="1" x14ac:dyDescent="0.3">
      <c r="A128" s="1"/>
      <c r="B128" s="1"/>
      <c r="C128" s="1"/>
      <c r="D128" s="1"/>
      <c r="E128" s="54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1"/>
      <c r="V128" s="1"/>
      <c r="W128" s="1"/>
      <c r="X128" s="1"/>
      <c r="Y128" s="1"/>
      <c r="Z128" s="1"/>
    </row>
    <row r="129" spans="1:26" ht="11.25" customHeight="1" x14ac:dyDescent="0.3">
      <c r="A129" s="1"/>
      <c r="B129" s="1"/>
      <c r="C129" s="1"/>
      <c r="D129" s="1"/>
      <c r="E129" s="54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1"/>
      <c r="V129" s="1"/>
      <c r="W129" s="1"/>
      <c r="X129" s="1"/>
      <c r="Y129" s="1"/>
      <c r="Z129" s="1"/>
    </row>
    <row r="130" spans="1:26" ht="11.25" customHeight="1" x14ac:dyDescent="0.3">
      <c r="A130" s="1"/>
      <c r="B130" s="1"/>
      <c r="C130" s="1"/>
      <c r="D130" s="1"/>
      <c r="E130" s="54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1"/>
      <c r="V130" s="1"/>
      <c r="W130" s="1"/>
      <c r="X130" s="1"/>
      <c r="Y130" s="1"/>
      <c r="Z130" s="1"/>
    </row>
    <row r="131" spans="1:26" ht="11.25" customHeight="1" x14ac:dyDescent="0.3">
      <c r="A131" s="1"/>
      <c r="B131" s="1"/>
      <c r="C131" s="1"/>
      <c r="D131" s="1"/>
      <c r="E131" s="54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1"/>
      <c r="V131" s="1"/>
      <c r="W131" s="1"/>
      <c r="X131" s="1"/>
      <c r="Y131" s="1"/>
      <c r="Z131" s="1"/>
    </row>
    <row r="132" spans="1:26" ht="11.25" customHeight="1" x14ac:dyDescent="0.3">
      <c r="A132" s="1"/>
      <c r="B132" s="1"/>
      <c r="C132" s="1"/>
      <c r="D132" s="1"/>
      <c r="E132" s="54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1"/>
      <c r="V132" s="1"/>
      <c r="W132" s="1"/>
      <c r="X132" s="1"/>
      <c r="Y132" s="1"/>
      <c r="Z132" s="1"/>
    </row>
    <row r="133" spans="1:26" ht="11.25" customHeight="1" x14ac:dyDescent="0.3">
      <c r="A133" s="1"/>
      <c r="B133" s="1"/>
      <c r="C133" s="1"/>
      <c r="D133" s="1"/>
      <c r="E133" s="54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1"/>
      <c r="V133" s="1"/>
      <c r="W133" s="1"/>
      <c r="X133" s="1"/>
      <c r="Y133" s="1"/>
      <c r="Z133" s="1"/>
    </row>
    <row r="134" spans="1:26" ht="11.25" customHeight="1" x14ac:dyDescent="0.3">
      <c r="A134" s="1"/>
      <c r="B134" s="1"/>
      <c r="C134" s="1"/>
      <c r="D134" s="1"/>
      <c r="E134" s="54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1"/>
      <c r="V134" s="1"/>
      <c r="W134" s="1"/>
      <c r="X134" s="1"/>
      <c r="Y134" s="1"/>
      <c r="Z134" s="1"/>
    </row>
    <row r="135" spans="1:26" ht="11.25" customHeight="1" x14ac:dyDescent="0.3">
      <c r="A135" s="1"/>
      <c r="B135" s="1"/>
      <c r="C135" s="1"/>
      <c r="D135" s="1"/>
      <c r="E135" s="54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1"/>
      <c r="V135" s="1"/>
      <c r="W135" s="1"/>
      <c r="X135" s="1"/>
      <c r="Y135" s="1"/>
      <c r="Z135" s="1"/>
    </row>
    <row r="136" spans="1:26" ht="11.25" customHeight="1" x14ac:dyDescent="0.3">
      <c r="A136" s="1"/>
      <c r="B136" s="1"/>
      <c r="C136" s="1"/>
      <c r="D136" s="1"/>
      <c r="E136" s="54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1"/>
      <c r="V136" s="1"/>
      <c r="W136" s="1"/>
      <c r="X136" s="1"/>
      <c r="Y136" s="1"/>
      <c r="Z136" s="1"/>
    </row>
    <row r="137" spans="1:26" ht="11.25" customHeight="1" x14ac:dyDescent="0.3">
      <c r="A137" s="1"/>
      <c r="B137" s="1"/>
      <c r="C137" s="1"/>
      <c r="D137" s="1"/>
      <c r="E137" s="54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1"/>
      <c r="V137" s="1"/>
      <c r="W137" s="1"/>
      <c r="X137" s="1"/>
      <c r="Y137" s="1"/>
      <c r="Z137" s="1"/>
    </row>
    <row r="138" spans="1:26" ht="11.25" customHeight="1" x14ac:dyDescent="0.3">
      <c r="A138" s="1"/>
      <c r="B138" s="1"/>
      <c r="C138" s="1"/>
      <c r="D138" s="1"/>
      <c r="E138" s="54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1"/>
      <c r="V138" s="1"/>
      <c r="W138" s="1"/>
      <c r="X138" s="1"/>
      <c r="Y138" s="1"/>
      <c r="Z138" s="1"/>
    </row>
    <row r="139" spans="1:26" ht="11.25" customHeight="1" x14ac:dyDescent="0.3">
      <c r="A139" s="1"/>
      <c r="B139" s="1"/>
      <c r="C139" s="1"/>
      <c r="D139" s="1"/>
      <c r="E139" s="54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1"/>
      <c r="V139" s="1"/>
      <c r="W139" s="1"/>
      <c r="X139" s="1"/>
      <c r="Y139" s="1"/>
      <c r="Z139" s="1"/>
    </row>
    <row r="140" spans="1:26" ht="11.25" customHeight="1" x14ac:dyDescent="0.3">
      <c r="A140" s="1"/>
      <c r="B140" s="1"/>
      <c r="C140" s="1"/>
      <c r="D140" s="1"/>
      <c r="E140" s="54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1"/>
      <c r="V140" s="1"/>
      <c r="W140" s="1"/>
      <c r="X140" s="1"/>
      <c r="Y140" s="1"/>
      <c r="Z140" s="1"/>
    </row>
    <row r="141" spans="1:26" ht="11.25" customHeight="1" x14ac:dyDescent="0.3">
      <c r="A141" s="1"/>
      <c r="B141" s="1"/>
      <c r="C141" s="1"/>
      <c r="D141" s="1"/>
      <c r="E141" s="54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1"/>
      <c r="V141" s="1"/>
      <c r="W141" s="1"/>
      <c r="X141" s="1"/>
      <c r="Y141" s="1"/>
      <c r="Z141" s="1"/>
    </row>
    <row r="142" spans="1:26" ht="11.25" customHeight="1" x14ac:dyDescent="0.3">
      <c r="A142" s="1"/>
      <c r="B142" s="1"/>
      <c r="C142" s="1"/>
      <c r="D142" s="1"/>
      <c r="E142" s="54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1"/>
      <c r="V142" s="1"/>
      <c r="W142" s="1"/>
      <c r="X142" s="1"/>
      <c r="Y142" s="1"/>
      <c r="Z142" s="1"/>
    </row>
    <row r="143" spans="1:26" ht="11.25" customHeight="1" x14ac:dyDescent="0.3">
      <c r="A143" s="1"/>
      <c r="B143" s="1"/>
      <c r="C143" s="1"/>
      <c r="D143" s="1"/>
      <c r="E143" s="54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1"/>
      <c r="V143" s="1"/>
      <c r="W143" s="1"/>
      <c r="X143" s="1"/>
      <c r="Y143" s="1"/>
      <c r="Z143" s="1"/>
    </row>
    <row r="144" spans="1:26" ht="11.25" customHeight="1" x14ac:dyDescent="0.3">
      <c r="A144" s="1"/>
      <c r="B144" s="1"/>
      <c r="C144" s="1"/>
      <c r="D144" s="1"/>
      <c r="E144" s="54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1"/>
      <c r="V144" s="1"/>
      <c r="W144" s="1"/>
      <c r="X144" s="1"/>
      <c r="Y144" s="1"/>
      <c r="Z144" s="1"/>
    </row>
    <row r="145" spans="1:26" ht="11.25" customHeight="1" x14ac:dyDescent="0.3">
      <c r="A145" s="1"/>
      <c r="B145" s="1"/>
      <c r="C145" s="1"/>
      <c r="D145" s="1"/>
      <c r="E145" s="54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1"/>
      <c r="V145" s="1"/>
      <c r="W145" s="1"/>
      <c r="X145" s="1"/>
      <c r="Y145" s="1"/>
      <c r="Z145" s="1"/>
    </row>
    <row r="146" spans="1:26" ht="11.25" customHeight="1" x14ac:dyDescent="0.3">
      <c r="A146" s="1"/>
      <c r="B146" s="1"/>
      <c r="C146" s="1"/>
      <c r="D146" s="1"/>
      <c r="E146" s="54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1"/>
      <c r="V146" s="1"/>
      <c r="W146" s="1"/>
      <c r="X146" s="1"/>
      <c r="Y146" s="1"/>
      <c r="Z146" s="1"/>
    </row>
    <row r="147" spans="1:26" ht="11.25" customHeight="1" x14ac:dyDescent="0.3">
      <c r="A147" s="1"/>
      <c r="B147" s="1"/>
      <c r="C147" s="1"/>
      <c r="D147" s="1"/>
      <c r="E147" s="54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1"/>
      <c r="V147" s="1"/>
      <c r="W147" s="1"/>
      <c r="X147" s="1"/>
      <c r="Y147" s="1"/>
      <c r="Z147" s="1"/>
    </row>
    <row r="148" spans="1:26" ht="11.25" customHeight="1" x14ac:dyDescent="0.3">
      <c r="A148" s="1"/>
      <c r="B148" s="1"/>
      <c r="C148" s="1"/>
      <c r="D148" s="1"/>
      <c r="E148" s="54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1"/>
      <c r="V148" s="1"/>
      <c r="W148" s="1"/>
      <c r="X148" s="1"/>
      <c r="Y148" s="1"/>
      <c r="Z148" s="1"/>
    </row>
    <row r="149" spans="1:26" ht="11.25" customHeight="1" x14ac:dyDescent="0.3">
      <c r="A149" s="1"/>
      <c r="B149" s="1"/>
      <c r="C149" s="1"/>
      <c r="D149" s="1"/>
      <c r="E149" s="54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1"/>
      <c r="V149" s="1"/>
      <c r="W149" s="1"/>
      <c r="X149" s="1"/>
      <c r="Y149" s="1"/>
      <c r="Z149" s="1"/>
    </row>
    <row r="150" spans="1:26" ht="11.25" customHeight="1" x14ac:dyDescent="0.3">
      <c r="A150" s="1"/>
      <c r="B150" s="1"/>
      <c r="C150" s="1"/>
      <c r="D150" s="1"/>
      <c r="E150" s="54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1"/>
      <c r="V150" s="1"/>
      <c r="W150" s="1"/>
      <c r="X150" s="1"/>
      <c r="Y150" s="1"/>
      <c r="Z150" s="1"/>
    </row>
    <row r="151" spans="1:26" ht="11.25" customHeight="1" x14ac:dyDescent="0.3">
      <c r="A151" s="1"/>
      <c r="B151" s="1"/>
      <c r="C151" s="1"/>
      <c r="D151" s="1"/>
      <c r="E151" s="54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1"/>
      <c r="V151" s="1"/>
      <c r="W151" s="1"/>
      <c r="X151" s="1"/>
      <c r="Y151" s="1"/>
      <c r="Z151" s="1"/>
    </row>
    <row r="152" spans="1:26" ht="11.25" customHeight="1" x14ac:dyDescent="0.3">
      <c r="A152" s="1"/>
      <c r="B152" s="1"/>
      <c r="C152" s="1"/>
      <c r="D152" s="1"/>
      <c r="E152" s="54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1"/>
      <c r="V152" s="1"/>
      <c r="W152" s="1"/>
      <c r="X152" s="1"/>
      <c r="Y152" s="1"/>
      <c r="Z152" s="1"/>
    </row>
    <row r="153" spans="1:26" ht="11.25" customHeight="1" x14ac:dyDescent="0.3">
      <c r="A153" s="1"/>
      <c r="B153" s="1"/>
      <c r="C153" s="1"/>
      <c r="D153" s="1"/>
      <c r="E153" s="54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1"/>
      <c r="V153" s="1"/>
      <c r="W153" s="1"/>
      <c r="X153" s="1"/>
      <c r="Y153" s="1"/>
      <c r="Z153" s="1"/>
    </row>
    <row r="154" spans="1:26" ht="11.25" customHeight="1" x14ac:dyDescent="0.3">
      <c r="A154" s="1"/>
      <c r="B154" s="1"/>
      <c r="C154" s="1"/>
      <c r="D154" s="1"/>
      <c r="E154" s="54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1"/>
      <c r="V154" s="1"/>
      <c r="W154" s="1"/>
      <c r="X154" s="1"/>
      <c r="Y154" s="1"/>
      <c r="Z154" s="1"/>
    </row>
    <row r="155" spans="1:26" ht="11.25" customHeight="1" x14ac:dyDescent="0.3">
      <c r="A155" s="1"/>
      <c r="B155" s="1"/>
      <c r="C155" s="1"/>
      <c r="D155" s="1"/>
      <c r="E155" s="54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1"/>
      <c r="V155" s="1"/>
      <c r="W155" s="1"/>
      <c r="X155" s="1"/>
      <c r="Y155" s="1"/>
      <c r="Z155" s="1"/>
    </row>
    <row r="156" spans="1:26" ht="11.25" customHeight="1" x14ac:dyDescent="0.3">
      <c r="A156" s="1"/>
      <c r="B156" s="1"/>
      <c r="C156" s="1"/>
      <c r="D156" s="1"/>
      <c r="E156" s="54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1"/>
      <c r="V156" s="1"/>
      <c r="W156" s="1"/>
      <c r="X156" s="1"/>
      <c r="Y156" s="1"/>
      <c r="Z156" s="1"/>
    </row>
    <row r="157" spans="1:26" ht="11.25" customHeight="1" x14ac:dyDescent="0.3">
      <c r="A157" s="1"/>
      <c r="B157" s="1"/>
      <c r="C157" s="1"/>
      <c r="D157" s="1"/>
      <c r="E157" s="54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1"/>
      <c r="V157" s="1"/>
      <c r="W157" s="1"/>
      <c r="X157" s="1"/>
      <c r="Y157" s="1"/>
      <c r="Z157" s="1"/>
    </row>
    <row r="158" spans="1:26" ht="11.25" customHeight="1" x14ac:dyDescent="0.3">
      <c r="A158" s="1"/>
      <c r="B158" s="1"/>
      <c r="C158" s="1"/>
      <c r="D158" s="1"/>
      <c r="E158" s="54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1"/>
      <c r="V158" s="1"/>
      <c r="W158" s="1"/>
      <c r="X158" s="1"/>
      <c r="Y158" s="1"/>
      <c r="Z158" s="1"/>
    </row>
    <row r="159" spans="1:26" ht="11.25" customHeight="1" x14ac:dyDescent="0.3">
      <c r="A159" s="1"/>
      <c r="B159" s="1"/>
      <c r="C159" s="1"/>
      <c r="D159" s="1"/>
      <c r="E159" s="54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1"/>
      <c r="V159" s="1"/>
      <c r="W159" s="1"/>
      <c r="X159" s="1"/>
      <c r="Y159" s="1"/>
      <c r="Z159" s="1"/>
    </row>
    <row r="160" spans="1:26" ht="11.25" customHeight="1" x14ac:dyDescent="0.3">
      <c r="A160" s="1"/>
      <c r="B160" s="1"/>
      <c r="C160" s="1"/>
      <c r="D160" s="1"/>
      <c r="E160" s="54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1"/>
      <c r="V160" s="1"/>
      <c r="W160" s="1"/>
      <c r="X160" s="1"/>
      <c r="Y160" s="1"/>
      <c r="Z160" s="1"/>
    </row>
    <row r="161" spans="1:26" ht="11.25" customHeight="1" x14ac:dyDescent="0.3">
      <c r="A161" s="1"/>
      <c r="B161" s="1"/>
      <c r="C161" s="1"/>
      <c r="D161" s="1"/>
      <c r="E161" s="54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1"/>
      <c r="V161" s="1"/>
      <c r="W161" s="1"/>
      <c r="X161" s="1"/>
      <c r="Y161" s="1"/>
      <c r="Z161" s="1"/>
    </row>
    <row r="162" spans="1:26" ht="11.25" customHeight="1" x14ac:dyDescent="0.3">
      <c r="A162" s="1"/>
      <c r="B162" s="1"/>
      <c r="C162" s="1"/>
      <c r="D162" s="1"/>
      <c r="E162" s="54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1"/>
      <c r="V162" s="1"/>
      <c r="W162" s="1"/>
      <c r="X162" s="1"/>
      <c r="Y162" s="1"/>
      <c r="Z162" s="1"/>
    </row>
    <row r="163" spans="1:26" ht="11.25" customHeight="1" x14ac:dyDescent="0.3">
      <c r="A163" s="1"/>
      <c r="B163" s="1"/>
      <c r="C163" s="1"/>
      <c r="D163" s="1"/>
      <c r="E163" s="54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1"/>
      <c r="V163" s="1"/>
      <c r="W163" s="1"/>
      <c r="X163" s="1"/>
      <c r="Y163" s="1"/>
      <c r="Z163" s="1"/>
    </row>
    <row r="164" spans="1:26" ht="11.25" customHeight="1" x14ac:dyDescent="0.3">
      <c r="A164" s="1"/>
      <c r="B164" s="1"/>
      <c r="C164" s="1"/>
      <c r="D164" s="1"/>
      <c r="E164" s="54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1"/>
      <c r="V164" s="1"/>
      <c r="W164" s="1"/>
      <c r="X164" s="1"/>
      <c r="Y164" s="1"/>
      <c r="Z164" s="1"/>
    </row>
    <row r="165" spans="1:26" ht="11.25" customHeight="1" x14ac:dyDescent="0.3">
      <c r="A165" s="1"/>
      <c r="B165" s="1"/>
      <c r="C165" s="1"/>
      <c r="D165" s="1"/>
      <c r="E165" s="54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1"/>
      <c r="V165" s="1"/>
      <c r="W165" s="1"/>
      <c r="X165" s="1"/>
      <c r="Y165" s="1"/>
      <c r="Z165" s="1"/>
    </row>
    <row r="166" spans="1:26" ht="11.25" customHeight="1" x14ac:dyDescent="0.3">
      <c r="A166" s="1"/>
      <c r="B166" s="1"/>
      <c r="C166" s="1"/>
      <c r="D166" s="1"/>
      <c r="E166" s="54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1"/>
      <c r="V166" s="1"/>
      <c r="W166" s="1"/>
      <c r="X166" s="1"/>
      <c r="Y166" s="1"/>
      <c r="Z166" s="1"/>
    </row>
    <row r="167" spans="1:26" ht="11.25" customHeight="1" x14ac:dyDescent="0.3">
      <c r="A167" s="1"/>
      <c r="B167" s="1"/>
      <c r="C167" s="1"/>
      <c r="D167" s="1"/>
      <c r="E167" s="54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1"/>
      <c r="V167" s="1"/>
      <c r="W167" s="1"/>
      <c r="X167" s="1"/>
      <c r="Y167" s="1"/>
      <c r="Z167" s="1"/>
    </row>
    <row r="168" spans="1:26" ht="11.25" customHeight="1" x14ac:dyDescent="0.3">
      <c r="A168" s="1"/>
      <c r="B168" s="1"/>
      <c r="C168" s="1"/>
      <c r="D168" s="1"/>
      <c r="E168" s="54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1"/>
      <c r="V168" s="1"/>
      <c r="W168" s="1"/>
      <c r="X168" s="1"/>
      <c r="Y168" s="1"/>
      <c r="Z168" s="1"/>
    </row>
    <row r="169" spans="1:26" ht="11.25" customHeight="1" x14ac:dyDescent="0.3">
      <c r="A169" s="1"/>
      <c r="B169" s="1"/>
      <c r="C169" s="1"/>
      <c r="D169" s="1"/>
      <c r="E169" s="54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1"/>
      <c r="V169" s="1"/>
      <c r="W169" s="1"/>
      <c r="X169" s="1"/>
      <c r="Y169" s="1"/>
      <c r="Z169" s="1"/>
    </row>
    <row r="170" spans="1:26" ht="11.25" customHeight="1" x14ac:dyDescent="0.3">
      <c r="A170" s="1"/>
      <c r="B170" s="1"/>
      <c r="C170" s="1"/>
      <c r="D170" s="1"/>
      <c r="E170" s="54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1"/>
      <c r="V170" s="1"/>
      <c r="W170" s="1"/>
      <c r="X170" s="1"/>
      <c r="Y170" s="1"/>
      <c r="Z170" s="1"/>
    </row>
    <row r="171" spans="1:26" ht="11.25" customHeight="1" x14ac:dyDescent="0.3">
      <c r="A171" s="1"/>
      <c r="B171" s="1"/>
      <c r="C171" s="1"/>
      <c r="D171" s="1"/>
      <c r="E171" s="54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1"/>
      <c r="V171" s="1"/>
      <c r="W171" s="1"/>
      <c r="X171" s="1"/>
      <c r="Y171" s="1"/>
      <c r="Z171" s="1"/>
    </row>
    <row r="172" spans="1:26" ht="11.25" customHeight="1" x14ac:dyDescent="0.3">
      <c r="A172" s="1"/>
      <c r="B172" s="1"/>
      <c r="C172" s="1"/>
      <c r="D172" s="1"/>
      <c r="E172" s="54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1"/>
      <c r="V172" s="1"/>
      <c r="W172" s="1"/>
      <c r="X172" s="1"/>
      <c r="Y172" s="1"/>
      <c r="Z172" s="1"/>
    </row>
    <row r="173" spans="1:26" ht="11.25" customHeight="1" x14ac:dyDescent="0.3">
      <c r="A173" s="1"/>
      <c r="B173" s="1"/>
      <c r="C173" s="1"/>
      <c r="D173" s="1"/>
      <c r="E173" s="54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1"/>
      <c r="V173" s="1"/>
      <c r="W173" s="1"/>
      <c r="X173" s="1"/>
      <c r="Y173" s="1"/>
      <c r="Z173" s="1"/>
    </row>
    <row r="174" spans="1:26" ht="11.25" customHeight="1" x14ac:dyDescent="0.3">
      <c r="A174" s="1"/>
      <c r="B174" s="1"/>
      <c r="C174" s="1"/>
      <c r="D174" s="1"/>
      <c r="E174" s="54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1"/>
      <c r="V174" s="1"/>
      <c r="W174" s="1"/>
      <c r="X174" s="1"/>
      <c r="Y174" s="1"/>
      <c r="Z174" s="1"/>
    </row>
    <row r="175" spans="1:26" ht="11.25" customHeight="1" x14ac:dyDescent="0.3">
      <c r="A175" s="1"/>
      <c r="B175" s="1"/>
      <c r="C175" s="1"/>
      <c r="D175" s="1"/>
      <c r="E175" s="54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1"/>
      <c r="V175" s="1"/>
      <c r="W175" s="1"/>
      <c r="X175" s="1"/>
      <c r="Y175" s="1"/>
      <c r="Z175" s="1"/>
    </row>
    <row r="176" spans="1:26" ht="11.25" customHeight="1" x14ac:dyDescent="0.3">
      <c r="A176" s="1"/>
      <c r="B176" s="1"/>
      <c r="C176" s="1"/>
      <c r="D176" s="1"/>
      <c r="E176" s="54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1"/>
      <c r="V176" s="1"/>
      <c r="W176" s="1"/>
      <c r="X176" s="1"/>
      <c r="Y176" s="1"/>
      <c r="Z176" s="1"/>
    </row>
    <row r="177" spans="1:26" ht="11.25" customHeight="1" x14ac:dyDescent="0.3">
      <c r="A177" s="1"/>
      <c r="B177" s="1"/>
      <c r="C177" s="1"/>
      <c r="D177" s="1"/>
      <c r="E177" s="54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1"/>
      <c r="V177" s="1"/>
      <c r="W177" s="1"/>
      <c r="X177" s="1"/>
      <c r="Y177" s="1"/>
      <c r="Z177" s="1"/>
    </row>
    <row r="178" spans="1:26" ht="11.25" customHeight="1" x14ac:dyDescent="0.3">
      <c r="A178" s="1"/>
      <c r="B178" s="1"/>
      <c r="C178" s="1"/>
      <c r="D178" s="1"/>
      <c r="E178" s="54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1"/>
      <c r="V178" s="1"/>
      <c r="W178" s="1"/>
      <c r="X178" s="1"/>
      <c r="Y178" s="1"/>
      <c r="Z178" s="1"/>
    </row>
    <row r="179" spans="1:26" ht="11.25" customHeight="1" x14ac:dyDescent="0.3">
      <c r="A179" s="1"/>
      <c r="B179" s="1"/>
      <c r="C179" s="1"/>
      <c r="D179" s="1"/>
      <c r="E179" s="54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1"/>
      <c r="V179" s="1"/>
      <c r="W179" s="1"/>
      <c r="X179" s="1"/>
      <c r="Y179" s="1"/>
      <c r="Z179" s="1"/>
    </row>
    <row r="180" spans="1:26" ht="11.25" customHeight="1" x14ac:dyDescent="0.3">
      <c r="A180" s="1"/>
      <c r="B180" s="1"/>
      <c r="C180" s="1"/>
      <c r="D180" s="1"/>
      <c r="E180" s="54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1"/>
      <c r="V180" s="1"/>
      <c r="W180" s="1"/>
      <c r="X180" s="1"/>
      <c r="Y180" s="1"/>
      <c r="Z180" s="1"/>
    </row>
    <row r="181" spans="1:26" ht="11.25" customHeight="1" x14ac:dyDescent="0.3">
      <c r="A181" s="1"/>
      <c r="B181" s="1"/>
      <c r="C181" s="1"/>
      <c r="D181" s="1"/>
      <c r="E181" s="54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1"/>
      <c r="V181" s="1"/>
      <c r="W181" s="1"/>
      <c r="X181" s="1"/>
      <c r="Y181" s="1"/>
      <c r="Z181" s="1"/>
    </row>
    <row r="182" spans="1:26" ht="11.25" customHeight="1" x14ac:dyDescent="0.3">
      <c r="A182" s="1"/>
      <c r="B182" s="1"/>
      <c r="C182" s="1"/>
      <c r="D182" s="1"/>
      <c r="E182" s="54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1"/>
      <c r="V182" s="1"/>
      <c r="W182" s="1"/>
      <c r="X182" s="1"/>
      <c r="Y182" s="1"/>
      <c r="Z182" s="1"/>
    </row>
    <row r="183" spans="1:26" ht="11.25" customHeight="1" x14ac:dyDescent="0.3">
      <c r="A183" s="1"/>
      <c r="B183" s="1"/>
      <c r="C183" s="1"/>
      <c r="D183" s="1"/>
      <c r="E183" s="54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1"/>
      <c r="V183" s="1"/>
      <c r="W183" s="1"/>
      <c r="X183" s="1"/>
      <c r="Y183" s="1"/>
      <c r="Z183" s="1"/>
    </row>
    <row r="184" spans="1:26" ht="11.25" customHeight="1" x14ac:dyDescent="0.3">
      <c r="A184" s="1"/>
      <c r="B184" s="1"/>
      <c r="C184" s="1"/>
      <c r="D184" s="1"/>
      <c r="E184" s="54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1"/>
      <c r="V184" s="1"/>
      <c r="W184" s="1"/>
      <c r="X184" s="1"/>
      <c r="Y184" s="1"/>
      <c r="Z184" s="1"/>
    </row>
    <row r="185" spans="1:26" ht="11.25" customHeight="1" x14ac:dyDescent="0.3">
      <c r="A185" s="1"/>
      <c r="B185" s="1"/>
      <c r="C185" s="1"/>
      <c r="D185" s="1"/>
      <c r="E185" s="54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1"/>
      <c r="V185" s="1"/>
      <c r="W185" s="1"/>
      <c r="X185" s="1"/>
      <c r="Y185" s="1"/>
      <c r="Z185" s="1"/>
    </row>
    <row r="186" spans="1:26" ht="11.25" customHeight="1" x14ac:dyDescent="0.3">
      <c r="A186" s="1"/>
      <c r="B186" s="1"/>
      <c r="C186" s="1"/>
      <c r="D186" s="1"/>
      <c r="E186" s="54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1"/>
      <c r="V186" s="1"/>
      <c r="W186" s="1"/>
      <c r="X186" s="1"/>
      <c r="Y186" s="1"/>
      <c r="Z186" s="1"/>
    </row>
    <row r="187" spans="1:26" ht="11.25" customHeight="1" x14ac:dyDescent="0.3">
      <c r="A187" s="1"/>
      <c r="B187" s="1"/>
      <c r="C187" s="1"/>
      <c r="D187" s="1"/>
      <c r="E187" s="54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1"/>
      <c r="V187" s="1"/>
      <c r="W187" s="1"/>
      <c r="X187" s="1"/>
      <c r="Y187" s="1"/>
      <c r="Z187" s="1"/>
    </row>
    <row r="188" spans="1:26" ht="11.25" customHeight="1" x14ac:dyDescent="0.3">
      <c r="A188" s="1"/>
      <c r="B188" s="1"/>
      <c r="C188" s="1"/>
      <c r="D188" s="1"/>
      <c r="E188" s="54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1"/>
      <c r="V188" s="1"/>
      <c r="W188" s="1"/>
      <c r="X188" s="1"/>
      <c r="Y188" s="1"/>
      <c r="Z188" s="1"/>
    </row>
    <row r="189" spans="1:26" ht="11.25" customHeight="1" x14ac:dyDescent="0.3">
      <c r="A189" s="1"/>
      <c r="B189" s="1"/>
      <c r="C189" s="1"/>
      <c r="D189" s="1"/>
      <c r="E189" s="54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1"/>
      <c r="V189" s="1"/>
      <c r="W189" s="1"/>
      <c r="X189" s="1"/>
      <c r="Y189" s="1"/>
      <c r="Z189" s="1"/>
    </row>
    <row r="190" spans="1:26" ht="11.25" customHeight="1" x14ac:dyDescent="0.3">
      <c r="A190" s="1"/>
      <c r="B190" s="1"/>
      <c r="C190" s="1"/>
      <c r="D190" s="1"/>
      <c r="E190" s="54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1"/>
      <c r="V190" s="1"/>
      <c r="W190" s="1"/>
      <c r="X190" s="1"/>
      <c r="Y190" s="1"/>
      <c r="Z190" s="1"/>
    </row>
    <row r="191" spans="1:26" ht="11.25" customHeight="1" x14ac:dyDescent="0.3">
      <c r="A191" s="1"/>
      <c r="B191" s="1"/>
      <c r="C191" s="1"/>
      <c r="D191" s="1"/>
      <c r="E191" s="54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1"/>
      <c r="V191" s="1"/>
      <c r="W191" s="1"/>
      <c r="X191" s="1"/>
      <c r="Y191" s="1"/>
      <c r="Z191" s="1"/>
    </row>
    <row r="192" spans="1:26" ht="11.25" customHeight="1" x14ac:dyDescent="0.3">
      <c r="A192" s="1"/>
      <c r="B192" s="1"/>
      <c r="C192" s="1"/>
      <c r="D192" s="1"/>
      <c r="E192" s="54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1"/>
      <c r="V192" s="1"/>
      <c r="W192" s="1"/>
      <c r="X192" s="1"/>
      <c r="Y192" s="1"/>
      <c r="Z192" s="1"/>
    </row>
    <row r="193" spans="1:26" ht="11.25" customHeight="1" x14ac:dyDescent="0.3">
      <c r="A193" s="1"/>
      <c r="B193" s="1"/>
      <c r="C193" s="1"/>
      <c r="D193" s="1"/>
      <c r="E193" s="54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1"/>
      <c r="V193" s="1"/>
      <c r="W193" s="1"/>
      <c r="X193" s="1"/>
      <c r="Y193" s="1"/>
      <c r="Z193" s="1"/>
    </row>
    <row r="194" spans="1:26" ht="11.25" customHeight="1" x14ac:dyDescent="0.3">
      <c r="A194" s="1"/>
      <c r="B194" s="1"/>
      <c r="C194" s="1"/>
      <c r="D194" s="1"/>
      <c r="E194" s="54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1"/>
      <c r="V194" s="1"/>
      <c r="W194" s="1"/>
      <c r="X194" s="1"/>
      <c r="Y194" s="1"/>
      <c r="Z194" s="1"/>
    </row>
    <row r="195" spans="1:26" ht="11.25" customHeight="1" x14ac:dyDescent="0.3">
      <c r="A195" s="1"/>
      <c r="B195" s="1"/>
      <c r="C195" s="1"/>
      <c r="D195" s="1"/>
      <c r="E195" s="54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1"/>
      <c r="V195" s="1"/>
      <c r="W195" s="1"/>
      <c r="X195" s="1"/>
      <c r="Y195" s="1"/>
      <c r="Z195" s="1"/>
    </row>
    <row r="196" spans="1:26" ht="11.25" customHeight="1" x14ac:dyDescent="0.3">
      <c r="A196" s="1"/>
      <c r="B196" s="1"/>
      <c r="C196" s="1"/>
      <c r="D196" s="1"/>
      <c r="E196" s="54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1"/>
      <c r="V196" s="1"/>
      <c r="W196" s="1"/>
      <c r="X196" s="1"/>
      <c r="Y196" s="1"/>
      <c r="Z196" s="1"/>
    </row>
    <row r="197" spans="1:26" ht="11.25" customHeight="1" x14ac:dyDescent="0.3">
      <c r="A197" s="1"/>
      <c r="B197" s="1"/>
      <c r="C197" s="1"/>
      <c r="D197" s="1"/>
      <c r="E197" s="54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1"/>
      <c r="V197" s="1"/>
      <c r="W197" s="1"/>
      <c r="X197" s="1"/>
      <c r="Y197" s="1"/>
      <c r="Z197" s="1"/>
    </row>
    <row r="198" spans="1:26" ht="11.25" customHeight="1" x14ac:dyDescent="0.3">
      <c r="A198" s="1"/>
      <c r="B198" s="1"/>
      <c r="C198" s="1"/>
      <c r="D198" s="1"/>
      <c r="E198" s="54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1"/>
      <c r="V198" s="1"/>
      <c r="W198" s="1"/>
      <c r="X198" s="1"/>
      <c r="Y198" s="1"/>
      <c r="Z198" s="1"/>
    </row>
    <row r="199" spans="1:26" ht="11.25" customHeight="1" x14ac:dyDescent="0.3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3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3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3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3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3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3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3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3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3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3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3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3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3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3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3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3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3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3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3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3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3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3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3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3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3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3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3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3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3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3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3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3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3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3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3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3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3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3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3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3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3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3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3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3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3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3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3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3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3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3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3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3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3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3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3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3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3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3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3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3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3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3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3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3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3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3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3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3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3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3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3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3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3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3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3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3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3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3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3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3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3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3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3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3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3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3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3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3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3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3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3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3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3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3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3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3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3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3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3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3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3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3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3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3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3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3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3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3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3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3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3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3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3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3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3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3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3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3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3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3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3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3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3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3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3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3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3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3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3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3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3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3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3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3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3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3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3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3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3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3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3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3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3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3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3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3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3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3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3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3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3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3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3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3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3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3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3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3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3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3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3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3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3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3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3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3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3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3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3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3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3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3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3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3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3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3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3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3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3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3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3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3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3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3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3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3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3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3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3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3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3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3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3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3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3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3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3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3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3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3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3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3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3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3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3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3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3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3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3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3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3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3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3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3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3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3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3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3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3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3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3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3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3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3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3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3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3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3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3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3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3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3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3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3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3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3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3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3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3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3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3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3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3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3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3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3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3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3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3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3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3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3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3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3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3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3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3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3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3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3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3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3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3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3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3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3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3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3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3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3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3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3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3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3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3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3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3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3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3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3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3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3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3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3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3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3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3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3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3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3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3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3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3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3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3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3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3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3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3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3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3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3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3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3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3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3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3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3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3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3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3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3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3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3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3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3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3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3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3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3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3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3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3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3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3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3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3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3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3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3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3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3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3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3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3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3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3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3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3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3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3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3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3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3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3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3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3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3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3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3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3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3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3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3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3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3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3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3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3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3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3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3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3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3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3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3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3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3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3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3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3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3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3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3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3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3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3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3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3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3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3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3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3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3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3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3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3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3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3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3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3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3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3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3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3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3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3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3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3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3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3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3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3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3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3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3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3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3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3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3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3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3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3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3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3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3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3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3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3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3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3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3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3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3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3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3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3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3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3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3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3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3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3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3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3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3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3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3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3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3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3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3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3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3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3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3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3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3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3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3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3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3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3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3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3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3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3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3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3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3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3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3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3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3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3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3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3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3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3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3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3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3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3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3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3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3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3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3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3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3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3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3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3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3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3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3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3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3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3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3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3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3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3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3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3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3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3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3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3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3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3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3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3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3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3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3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3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3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3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3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3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3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3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3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3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3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3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3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3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3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3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3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3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3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3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3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3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3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3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3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3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3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3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3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3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3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3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3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3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3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3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3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3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3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3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3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3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3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3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3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3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3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3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3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3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3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3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3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3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3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3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3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3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3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3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3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3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3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3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3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3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3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3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3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3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3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3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3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3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3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3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3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3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3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3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3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3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3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3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3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3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3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3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3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3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3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3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3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3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3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3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3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3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3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3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3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3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3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3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3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3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3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3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3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3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3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3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3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3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3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3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3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3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3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3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3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3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3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3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3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3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3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3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3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3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3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3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3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3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3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3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3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3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3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3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3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3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3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3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3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3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3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3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3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3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3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3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3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3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3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3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3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3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3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3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3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3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3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3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3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3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3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3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3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3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3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3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3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3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3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3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3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3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3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3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3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3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3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3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3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3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3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3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3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3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3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3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3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3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3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3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3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3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3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3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3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3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3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3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3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3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3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3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3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3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3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3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3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3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3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3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3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3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3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3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3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3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3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3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3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3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3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3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3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3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3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3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3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3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3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3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3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3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3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3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3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3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3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3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3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3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3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3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3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3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3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3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3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3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3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3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3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3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3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3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3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3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3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3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3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3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3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3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3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3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3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3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3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3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3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3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3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3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3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3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3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3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3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3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3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3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3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3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3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3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3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3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3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3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3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3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3">
      <c r="A1001" s="1"/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3">
      <c r="A1002" s="1"/>
      <c r="B1002" s="1"/>
      <c r="C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customHeight="1" x14ac:dyDescent="0.3"/>
    <row r="1004" spans="1:26" ht="15" customHeight="1" x14ac:dyDescent="0.3"/>
    <row r="1005" spans="1:26" ht="15" customHeight="1" x14ac:dyDescent="0.3"/>
    <row r="1006" spans="1:26" ht="15" customHeight="1" x14ac:dyDescent="0.3"/>
    <row r="1007" spans="1:26" ht="15" customHeight="1" x14ac:dyDescent="0.3"/>
    <row r="1008" spans="1:26" ht="15" customHeight="1" x14ac:dyDescent="0.3"/>
  </sheetData>
  <mergeCells count="11">
    <mergeCell ref="E8:T10"/>
    <mergeCell ref="D14:D15"/>
    <mergeCell ref="E14:E15"/>
    <mergeCell ref="F14:J14"/>
    <mergeCell ref="K14:O14"/>
    <mergeCell ref="P14:T14"/>
    <mergeCell ref="D46:D47"/>
    <mergeCell ref="E46:E47"/>
    <mergeCell ref="F46:J46"/>
    <mergeCell ref="K46:O46"/>
    <mergeCell ref="P46:T46"/>
  </mergeCells>
  <dataValidations count="1">
    <dataValidation type="decimal" allowBlank="1" showInputMessage="1" showErrorMessage="1" prompt=" - " sqref="G33:J37 JC33:JF37 SY33:TB37 ACU33:ACX37 AMQ33:AMT37 AWM33:AWP37 BGI33:BGL37 BQE33:BQH37 CAA33:CAD37 CJW33:CJZ37 CTS33:CTV37 DDO33:DDR37 DNK33:DNN37 DXG33:DXJ37 EHC33:EHF37 EQY33:ERB37 FAU33:FAX37 FKQ33:FKT37 FUM33:FUP37 GEI33:GEL37 GOE33:GOH37 GYA33:GYD37 HHW33:HHZ37 HRS33:HRV37 IBO33:IBR37 ILK33:ILN37 IVG33:IVJ37 JFC33:JFF37 JOY33:JPB37 JYU33:JYX37 KIQ33:KIT37 KSM33:KSP37 LCI33:LCL37 LME33:LMH37 LWA33:LWD37 MFW33:MFZ37 MPS33:MPV37 MZO33:MZR37 NJK33:NJN37 NTG33:NTJ37 ODC33:ODF37 OMY33:ONB37 OWU33:OWX37 PGQ33:PGT37 PQM33:PQP37 QAI33:QAL37 QKE33:QKH37 QUA33:QUD37 RDW33:RDZ37 RNS33:RNV37 RXO33:RXR37 SHK33:SHN37 SRG33:SRJ37 TBC33:TBF37 TKY33:TLB37 TUU33:TUX37 UEQ33:UET37 UOM33:UOP37 UYI33:UYL37 VIE33:VIH37 VSA33:VSD37 WBW33:WBZ37 WLS33:WLV37 WVO33:WVR37 G65569:J65573 JC65569:JF65573 SY65569:TB65573 ACU65569:ACX65573 AMQ65569:AMT65573 AWM65569:AWP65573 BGI65569:BGL65573 BQE65569:BQH65573 CAA65569:CAD65573 CJW65569:CJZ65573 CTS65569:CTV65573 DDO65569:DDR65573 DNK65569:DNN65573 DXG65569:DXJ65573 EHC65569:EHF65573 EQY65569:ERB65573 FAU65569:FAX65573 FKQ65569:FKT65573 FUM65569:FUP65573 GEI65569:GEL65573 GOE65569:GOH65573 GYA65569:GYD65573 HHW65569:HHZ65573 HRS65569:HRV65573 IBO65569:IBR65573 ILK65569:ILN65573 IVG65569:IVJ65573 JFC65569:JFF65573 JOY65569:JPB65573 JYU65569:JYX65573 KIQ65569:KIT65573 KSM65569:KSP65573 LCI65569:LCL65573 LME65569:LMH65573 LWA65569:LWD65573 MFW65569:MFZ65573 MPS65569:MPV65573 MZO65569:MZR65573 NJK65569:NJN65573 NTG65569:NTJ65573 ODC65569:ODF65573 OMY65569:ONB65573 OWU65569:OWX65573 PGQ65569:PGT65573 PQM65569:PQP65573 QAI65569:QAL65573 QKE65569:QKH65573 QUA65569:QUD65573 RDW65569:RDZ65573 RNS65569:RNV65573 RXO65569:RXR65573 SHK65569:SHN65573 SRG65569:SRJ65573 TBC65569:TBF65573 TKY65569:TLB65573 TUU65569:TUX65573 UEQ65569:UET65573 UOM65569:UOP65573 UYI65569:UYL65573 VIE65569:VIH65573 VSA65569:VSD65573 WBW65569:WBZ65573 WLS65569:WLV65573 WVO65569:WVR65573 G131105:J131109 JC131105:JF131109 SY131105:TB131109 ACU131105:ACX131109 AMQ131105:AMT131109 AWM131105:AWP131109 BGI131105:BGL131109 BQE131105:BQH131109 CAA131105:CAD131109 CJW131105:CJZ131109 CTS131105:CTV131109 DDO131105:DDR131109 DNK131105:DNN131109 DXG131105:DXJ131109 EHC131105:EHF131109 EQY131105:ERB131109 FAU131105:FAX131109 FKQ131105:FKT131109 FUM131105:FUP131109 GEI131105:GEL131109 GOE131105:GOH131109 GYA131105:GYD131109 HHW131105:HHZ131109 HRS131105:HRV131109 IBO131105:IBR131109 ILK131105:ILN131109 IVG131105:IVJ131109 JFC131105:JFF131109 JOY131105:JPB131109 JYU131105:JYX131109 KIQ131105:KIT131109 KSM131105:KSP131109 LCI131105:LCL131109 LME131105:LMH131109 LWA131105:LWD131109 MFW131105:MFZ131109 MPS131105:MPV131109 MZO131105:MZR131109 NJK131105:NJN131109 NTG131105:NTJ131109 ODC131105:ODF131109 OMY131105:ONB131109 OWU131105:OWX131109 PGQ131105:PGT131109 PQM131105:PQP131109 QAI131105:QAL131109 QKE131105:QKH131109 QUA131105:QUD131109 RDW131105:RDZ131109 RNS131105:RNV131109 RXO131105:RXR131109 SHK131105:SHN131109 SRG131105:SRJ131109 TBC131105:TBF131109 TKY131105:TLB131109 TUU131105:TUX131109 UEQ131105:UET131109 UOM131105:UOP131109 UYI131105:UYL131109 VIE131105:VIH131109 VSA131105:VSD131109 WBW131105:WBZ131109 WLS131105:WLV131109 WVO131105:WVR131109 G196641:J196645 JC196641:JF196645 SY196641:TB196645 ACU196641:ACX196645 AMQ196641:AMT196645 AWM196641:AWP196645 BGI196641:BGL196645 BQE196641:BQH196645 CAA196641:CAD196645 CJW196641:CJZ196645 CTS196641:CTV196645 DDO196641:DDR196645 DNK196641:DNN196645 DXG196641:DXJ196645 EHC196641:EHF196645 EQY196641:ERB196645 FAU196641:FAX196645 FKQ196641:FKT196645 FUM196641:FUP196645 GEI196641:GEL196645 GOE196641:GOH196645 GYA196641:GYD196645 HHW196641:HHZ196645 HRS196641:HRV196645 IBO196641:IBR196645 ILK196641:ILN196645 IVG196641:IVJ196645 JFC196641:JFF196645 JOY196641:JPB196645 JYU196641:JYX196645 KIQ196641:KIT196645 KSM196641:KSP196645 LCI196641:LCL196645 LME196641:LMH196645 LWA196641:LWD196645 MFW196641:MFZ196645 MPS196641:MPV196645 MZO196641:MZR196645 NJK196641:NJN196645 NTG196641:NTJ196645 ODC196641:ODF196645 OMY196641:ONB196645 OWU196641:OWX196645 PGQ196641:PGT196645 PQM196641:PQP196645 QAI196641:QAL196645 QKE196641:QKH196645 QUA196641:QUD196645 RDW196641:RDZ196645 RNS196641:RNV196645 RXO196641:RXR196645 SHK196641:SHN196645 SRG196641:SRJ196645 TBC196641:TBF196645 TKY196641:TLB196645 TUU196641:TUX196645 UEQ196641:UET196645 UOM196641:UOP196645 UYI196641:UYL196645 VIE196641:VIH196645 VSA196641:VSD196645 WBW196641:WBZ196645 WLS196641:WLV196645 WVO196641:WVR196645 G262177:J262181 JC262177:JF262181 SY262177:TB262181 ACU262177:ACX262181 AMQ262177:AMT262181 AWM262177:AWP262181 BGI262177:BGL262181 BQE262177:BQH262181 CAA262177:CAD262181 CJW262177:CJZ262181 CTS262177:CTV262181 DDO262177:DDR262181 DNK262177:DNN262181 DXG262177:DXJ262181 EHC262177:EHF262181 EQY262177:ERB262181 FAU262177:FAX262181 FKQ262177:FKT262181 FUM262177:FUP262181 GEI262177:GEL262181 GOE262177:GOH262181 GYA262177:GYD262181 HHW262177:HHZ262181 HRS262177:HRV262181 IBO262177:IBR262181 ILK262177:ILN262181 IVG262177:IVJ262181 JFC262177:JFF262181 JOY262177:JPB262181 JYU262177:JYX262181 KIQ262177:KIT262181 KSM262177:KSP262181 LCI262177:LCL262181 LME262177:LMH262181 LWA262177:LWD262181 MFW262177:MFZ262181 MPS262177:MPV262181 MZO262177:MZR262181 NJK262177:NJN262181 NTG262177:NTJ262181 ODC262177:ODF262181 OMY262177:ONB262181 OWU262177:OWX262181 PGQ262177:PGT262181 PQM262177:PQP262181 QAI262177:QAL262181 QKE262177:QKH262181 QUA262177:QUD262181 RDW262177:RDZ262181 RNS262177:RNV262181 RXO262177:RXR262181 SHK262177:SHN262181 SRG262177:SRJ262181 TBC262177:TBF262181 TKY262177:TLB262181 TUU262177:TUX262181 UEQ262177:UET262181 UOM262177:UOP262181 UYI262177:UYL262181 VIE262177:VIH262181 VSA262177:VSD262181 WBW262177:WBZ262181 WLS262177:WLV262181 WVO262177:WVR262181 G327713:J327717 JC327713:JF327717 SY327713:TB327717 ACU327713:ACX327717 AMQ327713:AMT327717 AWM327713:AWP327717 BGI327713:BGL327717 BQE327713:BQH327717 CAA327713:CAD327717 CJW327713:CJZ327717 CTS327713:CTV327717 DDO327713:DDR327717 DNK327713:DNN327717 DXG327713:DXJ327717 EHC327713:EHF327717 EQY327713:ERB327717 FAU327713:FAX327717 FKQ327713:FKT327717 FUM327713:FUP327717 GEI327713:GEL327717 GOE327713:GOH327717 GYA327713:GYD327717 HHW327713:HHZ327717 HRS327713:HRV327717 IBO327713:IBR327717 ILK327713:ILN327717 IVG327713:IVJ327717 JFC327713:JFF327717 JOY327713:JPB327717 JYU327713:JYX327717 KIQ327713:KIT327717 KSM327713:KSP327717 LCI327713:LCL327717 LME327713:LMH327717 LWA327713:LWD327717 MFW327713:MFZ327717 MPS327713:MPV327717 MZO327713:MZR327717 NJK327713:NJN327717 NTG327713:NTJ327717 ODC327713:ODF327717 OMY327713:ONB327717 OWU327713:OWX327717 PGQ327713:PGT327717 PQM327713:PQP327717 QAI327713:QAL327717 QKE327713:QKH327717 QUA327713:QUD327717 RDW327713:RDZ327717 RNS327713:RNV327717 RXO327713:RXR327717 SHK327713:SHN327717 SRG327713:SRJ327717 TBC327713:TBF327717 TKY327713:TLB327717 TUU327713:TUX327717 UEQ327713:UET327717 UOM327713:UOP327717 UYI327713:UYL327717 VIE327713:VIH327717 VSA327713:VSD327717 WBW327713:WBZ327717 WLS327713:WLV327717 WVO327713:WVR327717 G393249:J393253 JC393249:JF393253 SY393249:TB393253 ACU393249:ACX393253 AMQ393249:AMT393253 AWM393249:AWP393253 BGI393249:BGL393253 BQE393249:BQH393253 CAA393249:CAD393253 CJW393249:CJZ393253 CTS393249:CTV393253 DDO393249:DDR393253 DNK393249:DNN393253 DXG393249:DXJ393253 EHC393249:EHF393253 EQY393249:ERB393253 FAU393249:FAX393253 FKQ393249:FKT393253 FUM393249:FUP393253 GEI393249:GEL393253 GOE393249:GOH393253 GYA393249:GYD393253 HHW393249:HHZ393253 HRS393249:HRV393253 IBO393249:IBR393253 ILK393249:ILN393253 IVG393249:IVJ393253 JFC393249:JFF393253 JOY393249:JPB393253 JYU393249:JYX393253 KIQ393249:KIT393253 KSM393249:KSP393253 LCI393249:LCL393253 LME393249:LMH393253 LWA393249:LWD393253 MFW393249:MFZ393253 MPS393249:MPV393253 MZO393249:MZR393253 NJK393249:NJN393253 NTG393249:NTJ393253 ODC393249:ODF393253 OMY393249:ONB393253 OWU393249:OWX393253 PGQ393249:PGT393253 PQM393249:PQP393253 QAI393249:QAL393253 QKE393249:QKH393253 QUA393249:QUD393253 RDW393249:RDZ393253 RNS393249:RNV393253 RXO393249:RXR393253 SHK393249:SHN393253 SRG393249:SRJ393253 TBC393249:TBF393253 TKY393249:TLB393253 TUU393249:TUX393253 UEQ393249:UET393253 UOM393249:UOP393253 UYI393249:UYL393253 VIE393249:VIH393253 VSA393249:VSD393253 WBW393249:WBZ393253 WLS393249:WLV393253 WVO393249:WVR393253 G458785:J458789 JC458785:JF458789 SY458785:TB458789 ACU458785:ACX458789 AMQ458785:AMT458789 AWM458785:AWP458789 BGI458785:BGL458789 BQE458785:BQH458789 CAA458785:CAD458789 CJW458785:CJZ458789 CTS458785:CTV458789 DDO458785:DDR458789 DNK458785:DNN458789 DXG458785:DXJ458789 EHC458785:EHF458789 EQY458785:ERB458789 FAU458785:FAX458789 FKQ458785:FKT458789 FUM458785:FUP458789 GEI458785:GEL458789 GOE458785:GOH458789 GYA458785:GYD458789 HHW458785:HHZ458789 HRS458785:HRV458789 IBO458785:IBR458789 ILK458785:ILN458789 IVG458785:IVJ458789 JFC458785:JFF458789 JOY458785:JPB458789 JYU458785:JYX458789 KIQ458785:KIT458789 KSM458785:KSP458789 LCI458785:LCL458789 LME458785:LMH458789 LWA458785:LWD458789 MFW458785:MFZ458789 MPS458785:MPV458789 MZO458785:MZR458789 NJK458785:NJN458789 NTG458785:NTJ458789 ODC458785:ODF458789 OMY458785:ONB458789 OWU458785:OWX458789 PGQ458785:PGT458789 PQM458785:PQP458789 QAI458785:QAL458789 QKE458785:QKH458789 QUA458785:QUD458789 RDW458785:RDZ458789 RNS458785:RNV458789 RXO458785:RXR458789 SHK458785:SHN458789 SRG458785:SRJ458789 TBC458785:TBF458789 TKY458785:TLB458789 TUU458785:TUX458789 UEQ458785:UET458789 UOM458785:UOP458789 UYI458785:UYL458789 VIE458785:VIH458789 VSA458785:VSD458789 WBW458785:WBZ458789 WLS458785:WLV458789 WVO458785:WVR458789 G524321:J524325 JC524321:JF524325 SY524321:TB524325 ACU524321:ACX524325 AMQ524321:AMT524325 AWM524321:AWP524325 BGI524321:BGL524325 BQE524321:BQH524325 CAA524321:CAD524325 CJW524321:CJZ524325 CTS524321:CTV524325 DDO524321:DDR524325 DNK524321:DNN524325 DXG524321:DXJ524325 EHC524321:EHF524325 EQY524321:ERB524325 FAU524321:FAX524325 FKQ524321:FKT524325 FUM524321:FUP524325 GEI524321:GEL524325 GOE524321:GOH524325 GYA524321:GYD524325 HHW524321:HHZ524325 HRS524321:HRV524325 IBO524321:IBR524325 ILK524321:ILN524325 IVG524321:IVJ524325 JFC524321:JFF524325 JOY524321:JPB524325 JYU524321:JYX524325 KIQ524321:KIT524325 KSM524321:KSP524325 LCI524321:LCL524325 LME524321:LMH524325 LWA524321:LWD524325 MFW524321:MFZ524325 MPS524321:MPV524325 MZO524321:MZR524325 NJK524321:NJN524325 NTG524321:NTJ524325 ODC524321:ODF524325 OMY524321:ONB524325 OWU524321:OWX524325 PGQ524321:PGT524325 PQM524321:PQP524325 QAI524321:QAL524325 QKE524321:QKH524325 QUA524321:QUD524325 RDW524321:RDZ524325 RNS524321:RNV524325 RXO524321:RXR524325 SHK524321:SHN524325 SRG524321:SRJ524325 TBC524321:TBF524325 TKY524321:TLB524325 TUU524321:TUX524325 UEQ524321:UET524325 UOM524321:UOP524325 UYI524321:UYL524325 VIE524321:VIH524325 VSA524321:VSD524325 WBW524321:WBZ524325 WLS524321:WLV524325 WVO524321:WVR524325 G589857:J589861 JC589857:JF589861 SY589857:TB589861 ACU589857:ACX589861 AMQ589857:AMT589861 AWM589857:AWP589861 BGI589857:BGL589861 BQE589857:BQH589861 CAA589857:CAD589861 CJW589857:CJZ589861 CTS589857:CTV589861 DDO589857:DDR589861 DNK589857:DNN589861 DXG589857:DXJ589861 EHC589857:EHF589861 EQY589857:ERB589861 FAU589857:FAX589861 FKQ589857:FKT589861 FUM589857:FUP589861 GEI589857:GEL589861 GOE589857:GOH589861 GYA589857:GYD589861 HHW589857:HHZ589861 HRS589857:HRV589861 IBO589857:IBR589861 ILK589857:ILN589861 IVG589857:IVJ589861 JFC589857:JFF589861 JOY589857:JPB589861 JYU589857:JYX589861 KIQ589857:KIT589861 KSM589857:KSP589861 LCI589857:LCL589861 LME589857:LMH589861 LWA589857:LWD589861 MFW589857:MFZ589861 MPS589857:MPV589861 MZO589857:MZR589861 NJK589857:NJN589861 NTG589857:NTJ589861 ODC589857:ODF589861 OMY589857:ONB589861 OWU589857:OWX589861 PGQ589857:PGT589861 PQM589857:PQP589861 QAI589857:QAL589861 QKE589857:QKH589861 QUA589857:QUD589861 RDW589857:RDZ589861 RNS589857:RNV589861 RXO589857:RXR589861 SHK589857:SHN589861 SRG589857:SRJ589861 TBC589857:TBF589861 TKY589857:TLB589861 TUU589857:TUX589861 UEQ589857:UET589861 UOM589857:UOP589861 UYI589857:UYL589861 VIE589857:VIH589861 VSA589857:VSD589861 WBW589857:WBZ589861 WLS589857:WLV589861 WVO589857:WVR589861 G655393:J655397 JC655393:JF655397 SY655393:TB655397 ACU655393:ACX655397 AMQ655393:AMT655397 AWM655393:AWP655397 BGI655393:BGL655397 BQE655393:BQH655397 CAA655393:CAD655397 CJW655393:CJZ655397 CTS655393:CTV655397 DDO655393:DDR655397 DNK655393:DNN655397 DXG655393:DXJ655397 EHC655393:EHF655397 EQY655393:ERB655397 FAU655393:FAX655397 FKQ655393:FKT655397 FUM655393:FUP655397 GEI655393:GEL655397 GOE655393:GOH655397 GYA655393:GYD655397 HHW655393:HHZ655397 HRS655393:HRV655397 IBO655393:IBR655397 ILK655393:ILN655397 IVG655393:IVJ655397 JFC655393:JFF655397 JOY655393:JPB655397 JYU655393:JYX655397 KIQ655393:KIT655397 KSM655393:KSP655397 LCI655393:LCL655397 LME655393:LMH655397 LWA655393:LWD655397 MFW655393:MFZ655397 MPS655393:MPV655397 MZO655393:MZR655397 NJK655393:NJN655397 NTG655393:NTJ655397 ODC655393:ODF655397 OMY655393:ONB655397 OWU655393:OWX655397 PGQ655393:PGT655397 PQM655393:PQP655397 QAI655393:QAL655397 QKE655393:QKH655397 QUA655393:QUD655397 RDW655393:RDZ655397 RNS655393:RNV655397 RXO655393:RXR655397 SHK655393:SHN655397 SRG655393:SRJ655397 TBC655393:TBF655397 TKY655393:TLB655397 TUU655393:TUX655397 UEQ655393:UET655397 UOM655393:UOP655397 UYI655393:UYL655397 VIE655393:VIH655397 VSA655393:VSD655397 WBW655393:WBZ655397 WLS655393:WLV655397 WVO655393:WVR655397 G720929:J720933 JC720929:JF720933 SY720929:TB720933 ACU720929:ACX720933 AMQ720929:AMT720933 AWM720929:AWP720933 BGI720929:BGL720933 BQE720929:BQH720933 CAA720929:CAD720933 CJW720929:CJZ720933 CTS720929:CTV720933 DDO720929:DDR720933 DNK720929:DNN720933 DXG720929:DXJ720933 EHC720929:EHF720933 EQY720929:ERB720933 FAU720929:FAX720933 FKQ720929:FKT720933 FUM720929:FUP720933 GEI720929:GEL720933 GOE720929:GOH720933 GYA720929:GYD720933 HHW720929:HHZ720933 HRS720929:HRV720933 IBO720929:IBR720933 ILK720929:ILN720933 IVG720929:IVJ720933 JFC720929:JFF720933 JOY720929:JPB720933 JYU720929:JYX720933 KIQ720929:KIT720933 KSM720929:KSP720933 LCI720929:LCL720933 LME720929:LMH720933 LWA720929:LWD720933 MFW720929:MFZ720933 MPS720929:MPV720933 MZO720929:MZR720933 NJK720929:NJN720933 NTG720929:NTJ720933 ODC720929:ODF720933 OMY720929:ONB720933 OWU720929:OWX720933 PGQ720929:PGT720933 PQM720929:PQP720933 QAI720929:QAL720933 QKE720929:QKH720933 QUA720929:QUD720933 RDW720929:RDZ720933 RNS720929:RNV720933 RXO720929:RXR720933 SHK720929:SHN720933 SRG720929:SRJ720933 TBC720929:TBF720933 TKY720929:TLB720933 TUU720929:TUX720933 UEQ720929:UET720933 UOM720929:UOP720933 UYI720929:UYL720933 VIE720929:VIH720933 VSA720929:VSD720933 WBW720929:WBZ720933 WLS720929:WLV720933 WVO720929:WVR720933 G786465:J786469 JC786465:JF786469 SY786465:TB786469 ACU786465:ACX786469 AMQ786465:AMT786469 AWM786465:AWP786469 BGI786465:BGL786469 BQE786465:BQH786469 CAA786465:CAD786469 CJW786465:CJZ786469 CTS786465:CTV786469 DDO786465:DDR786469 DNK786465:DNN786469 DXG786465:DXJ786469 EHC786465:EHF786469 EQY786465:ERB786469 FAU786465:FAX786469 FKQ786465:FKT786469 FUM786465:FUP786469 GEI786465:GEL786469 GOE786465:GOH786469 GYA786465:GYD786469 HHW786465:HHZ786469 HRS786465:HRV786469 IBO786465:IBR786469 ILK786465:ILN786469 IVG786465:IVJ786469 JFC786465:JFF786469 JOY786465:JPB786469 JYU786465:JYX786469 KIQ786465:KIT786469 KSM786465:KSP786469 LCI786465:LCL786469 LME786465:LMH786469 LWA786465:LWD786469 MFW786465:MFZ786469 MPS786465:MPV786469 MZO786465:MZR786469 NJK786465:NJN786469 NTG786465:NTJ786469 ODC786465:ODF786469 OMY786465:ONB786469 OWU786465:OWX786469 PGQ786465:PGT786469 PQM786465:PQP786469 QAI786465:QAL786469 QKE786465:QKH786469 QUA786465:QUD786469 RDW786465:RDZ786469 RNS786465:RNV786469 RXO786465:RXR786469 SHK786465:SHN786469 SRG786465:SRJ786469 TBC786465:TBF786469 TKY786465:TLB786469 TUU786465:TUX786469 UEQ786465:UET786469 UOM786465:UOP786469 UYI786465:UYL786469 VIE786465:VIH786469 VSA786465:VSD786469 WBW786465:WBZ786469 WLS786465:WLV786469 WVO786465:WVR786469 G852001:J852005 JC852001:JF852005 SY852001:TB852005 ACU852001:ACX852005 AMQ852001:AMT852005 AWM852001:AWP852005 BGI852001:BGL852005 BQE852001:BQH852005 CAA852001:CAD852005 CJW852001:CJZ852005 CTS852001:CTV852005 DDO852001:DDR852005 DNK852001:DNN852005 DXG852001:DXJ852005 EHC852001:EHF852005 EQY852001:ERB852005 FAU852001:FAX852005 FKQ852001:FKT852005 FUM852001:FUP852005 GEI852001:GEL852005 GOE852001:GOH852005 GYA852001:GYD852005 HHW852001:HHZ852005 HRS852001:HRV852005 IBO852001:IBR852005 ILK852001:ILN852005 IVG852001:IVJ852005 JFC852001:JFF852005 JOY852001:JPB852005 JYU852001:JYX852005 KIQ852001:KIT852005 KSM852001:KSP852005 LCI852001:LCL852005 LME852001:LMH852005 LWA852001:LWD852005 MFW852001:MFZ852005 MPS852001:MPV852005 MZO852001:MZR852005 NJK852001:NJN852005 NTG852001:NTJ852005 ODC852001:ODF852005 OMY852001:ONB852005 OWU852001:OWX852005 PGQ852001:PGT852005 PQM852001:PQP852005 QAI852001:QAL852005 QKE852001:QKH852005 QUA852001:QUD852005 RDW852001:RDZ852005 RNS852001:RNV852005 RXO852001:RXR852005 SHK852001:SHN852005 SRG852001:SRJ852005 TBC852001:TBF852005 TKY852001:TLB852005 TUU852001:TUX852005 UEQ852001:UET852005 UOM852001:UOP852005 UYI852001:UYL852005 VIE852001:VIH852005 VSA852001:VSD852005 WBW852001:WBZ852005 WLS852001:WLV852005 WVO852001:WVR852005 G917537:J917541 JC917537:JF917541 SY917537:TB917541 ACU917537:ACX917541 AMQ917537:AMT917541 AWM917537:AWP917541 BGI917537:BGL917541 BQE917537:BQH917541 CAA917537:CAD917541 CJW917537:CJZ917541 CTS917537:CTV917541 DDO917537:DDR917541 DNK917537:DNN917541 DXG917537:DXJ917541 EHC917537:EHF917541 EQY917537:ERB917541 FAU917537:FAX917541 FKQ917537:FKT917541 FUM917537:FUP917541 GEI917537:GEL917541 GOE917537:GOH917541 GYA917537:GYD917541 HHW917537:HHZ917541 HRS917537:HRV917541 IBO917537:IBR917541 ILK917537:ILN917541 IVG917537:IVJ917541 JFC917537:JFF917541 JOY917537:JPB917541 JYU917537:JYX917541 KIQ917537:KIT917541 KSM917537:KSP917541 LCI917537:LCL917541 LME917537:LMH917541 LWA917537:LWD917541 MFW917537:MFZ917541 MPS917537:MPV917541 MZO917537:MZR917541 NJK917537:NJN917541 NTG917537:NTJ917541 ODC917537:ODF917541 OMY917537:ONB917541 OWU917537:OWX917541 PGQ917537:PGT917541 PQM917537:PQP917541 QAI917537:QAL917541 QKE917537:QKH917541 QUA917537:QUD917541 RDW917537:RDZ917541 RNS917537:RNV917541 RXO917537:RXR917541 SHK917537:SHN917541 SRG917537:SRJ917541 TBC917537:TBF917541 TKY917537:TLB917541 TUU917537:TUX917541 UEQ917537:UET917541 UOM917537:UOP917541 UYI917537:UYL917541 VIE917537:VIH917541 VSA917537:VSD917541 WBW917537:WBZ917541 WLS917537:WLV917541 WVO917537:WVR917541 G983073:J983077 JC983073:JF983077 SY983073:TB983077 ACU983073:ACX983077 AMQ983073:AMT983077 AWM983073:AWP983077 BGI983073:BGL983077 BQE983073:BQH983077 CAA983073:CAD983077 CJW983073:CJZ983077 CTS983073:CTV983077 DDO983073:DDR983077 DNK983073:DNN983077 DXG983073:DXJ983077 EHC983073:EHF983077 EQY983073:ERB983077 FAU983073:FAX983077 FKQ983073:FKT983077 FUM983073:FUP983077 GEI983073:GEL983077 GOE983073:GOH983077 GYA983073:GYD983077 HHW983073:HHZ983077 HRS983073:HRV983077 IBO983073:IBR983077 ILK983073:ILN983077 IVG983073:IVJ983077 JFC983073:JFF983077 JOY983073:JPB983077 JYU983073:JYX983077 KIQ983073:KIT983077 KSM983073:KSP983077 LCI983073:LCL983077 LME983073:LMH983077 LWA983073:LWD983077 MFW983073:MFZ983077 MPS983073:MPV983077 MZO983073:MZR983077 NJK983073:NJN983077 NTG983073:NTJ983077 ODC983073:ODF983077 OMY983073:ONB983077 OWU983073:OWX983077 PGQ983073:PGT983077 PQM983073:PQP983077 QAI983073:QAL983077 QKE983073:QKH983077 QUA983073:QUD983077 RDW983073:RDZ983077 RNS983073:RNV983077 RXO983073:RXR983077 SHK983073:SHN983077 SRG983073:SRJ983077 TBC983073:TBF983077 TKY983073:TLB983077 TUU983073:TUX983077 UEQ983073:UET983077 UOM983073:UOP983077 UYI983073:UYL983077 VIE983073:VIH983077 VSA983073:VSD983077 WBW983073:WBZ983077 WLS983073:WLV983077 WVO983073:WVR983077 L33:O37 JH33:JK37 TD33:TG37 ACZ33:ADC37 AMV33:AMY37 AWR33:AWU37 BGN33:BGQ37 BQJ33:BQM37 CAF33:CAI37 CKB33:CKE37 CTX33:CUA37 DDT33:DDW37 DNP33:DNS37 DXL33:DXO37 EHH33:EHK37 ERD33:ERG37 FAZ33:FBC37 FKV33:FKY37 FUR33:FUU37 GEN33:GEQ37 GOJ33:GOM37 GYF33:GYI37 HIB33:HIE37 HRX33:HSA37 IBT33:IBW37 ILP33:ILS37 IVL33:IVO37 JFH33:JFK37 JPD33:JPG37 JYZ33:JZC37 KIV33:KIY37 KSR33:KSU37 LCN33:LCQ37 LMJ33:LMM37 LWF33:LWI37 MGB33:MGE37 MPX33:MQA37 MZT33:MZW37 NJP33:NJS37 NTL33:NTO37 ODH33:ODK37 OND33:ONG37 OWZ33:OXC37 PGV33:PGY37 PQR33:PQU37 QAN33:QAQ37 QKJ33:QKM37 QUF33:QUI37 REB33:REE37 RNX33:ROA37 RXT33:RXW37 SHP33:SHS37 SRL33:SRO37 TBH33:TBK37 TLD33:TLG37 TUZ33:TVC37 UEV33:UEY37 UOR33:UOU37 UYN33:UYQ37 VIJ33:VIM37 VSF33:VSI37 WCB33:WCE37 WLX33:WMA37 WVT33:WVW37 L65569:O65573 JH65569:JK65573 TD65569:TG65573 ACZ65569:ADC65573 AMV65569:AMY65573 AWR65569:AWU65573 BGN65569:BGQ65573 BQJ65569:BQM65573 CAF65569:CAI65573 CKB65569:CKE65573 CTX65569:CUA65573 DDT65569:DDW65573 DNP65569:DNS65573 DXL65569:DXO65573 EHH65569:EHK65573 ERD65569:ERG65573 FAZ65569:FBC65573 FKV65569:FKY65573 FUR65569:FUU65573 GEN65569:GEQ65573 GOJ65569:GOM65573 GYF65569:GYI65573 HIB65569:HIE65573 HRX65569:HSA65573 IBT65569:IBW65573 ILP65569:ILS65573 IVL65569:IVO65573 JFH65569:JFK65573 JPD65569:JPG65573 JYZ65569:JZC65573 KIV65569:KIY65573 KSR65569:KSU65573 LCN65569:LCQ65573 LMJ65569:LMM65573 LWF65569:LWI65573 MGB65569:MGE65573 MPX65569:MQA65573 MZT65569:MZW65573 NJP65569:NJS65573 NTL65569:NTO65573 ODH65569:ODK65573 OND65569:ONG65573 OWZ65569:OXC65573 PGV65569:PGY65573 PQR65569:PQU65573 QAN65569:QAQ65573 QKJ65569:QKM65573 QUF65569:QUI65573 REB65569:REE65573 RNX65569:ROA65573 RXT65569:RXW65573 SHP65569:SHS65573 SRL65569:SRO65573 TBH65569:TBK65573 TLD65569:TLG65573 TUZ65569:TVC65573 UEV65569:UEY65573 UOR65569:UOU65573 UYN65569:UYQ65573 VIJ65569:VIM65573 VSF65569:VSI65573 WCB65569:WCE65573 WLX65569:WMA65573 WVT65569:WVW65573 L131105:O131109 JH131105:JK131109 TD131105:TG131109 ACZ131105:ADC131109 AMV131105:AMY131109 AWR131105:AWU131109 BGN131105:BGQ131109 BQJ131105:BQM131109 CAF131105:CAI131109 CKB131105:CKE131109 CTX131105:CUA131109 DDT131105:DDW131109 DNP131105:DNS131109 DXL131105:DXO131109 EHH131105:EHK131109 ERD131105:ERG131109 FAZ131105:FBC131109 FKV131105:FKY131109 FUR131105:FUU131109 GEN131105:GEQ131109 GOJ131105:GOM131109 GYF131105:GYI131109 HIB131105:HIE131109 HRX131105:HSA131109 IBT131105:IBW131109 ILP131105:ILS131109 IVL131105:IVO131109 JFH131105:JFK131109 JPD131105:JPG131109 JYZ131105:JZC131109 KIV131105:KIY131109 KSR131105:KSU131109 LCN131105:LCQ131109 LMJ131105:LMM131109 LWF131105:LWI131109 MGB131105:MGE131109 MPX131105:MQA131109 MZT131105:MZW131109 NJP131105:NJS131109 NTL131105:NTO131109 ODH131105:ODK131109 OND131105:ONG131109 OWZ131105:OXC131109 PGV131105:PGY131109 PQR131105:PQU131109 QAN131105:QAQ131109 QKJ131105:QKM131109 QUF131105:QUI131109 REB131105:REE131109 RNX131105:ROA131109 RXT131105:RXW131109 SHP131105:SHS131109 SRL131105:SRO131109 TBH131105:TBK131109 TLD131105:TLG131109 TUZ131105:TVC131109 UEV131105:UEY131109 UOR131105:UOU131109 UYN131105:UYQ131109 VIJ131105:VIM131109 VSF131105:VSI131109 WCB131105:WCE131109 WLX131105:WMA131109 WVT131105:WVW131109 L196641:O196645 JH196641:JK196645 TD196641:TG196645 ACZ196641:ADC196645 AMV196641:AMY196645 AWR196641:AWU196645 BGN196641:BGQ196645 BQJ196641:BQM196645 CAF196641:CAI196645 CKB196641:CKE196645 CTX196641:CUA196645 DDT196641:DDW196645 DNP196641:DNS196645 DXL196641:DXO196645 EHH196641:EHK196645 ERD196641:ERG196645 FAZ196641:FBC196645 FKV196641:FKY196645 FUR196641:FUU196645 GEN196641:GEQ196645 GOJ196641:GOM196645 GYF196641:GYI196645 HIB196641:HIE196645 HRX196641:HSA196645 IBT196641:IBW196645 ILP196641:ILS196645 IVL196641:IVO196645 JFH196641:JFK196645 JPD196641:JPG196645 JYZ196641:JZC196645 KIV196641:KIY196645 KSR196641:KSU196645 LCN196641:LCQ196645 LMJ196641:LMM196645 LWF196641:LWI196645 MGB196641:MGE196645 MPX196641:MQA196645 MZT196641:MZW196645 NJP196641:NJS196645 NTL196641:NTO196645 ODH196641:ODK196645 OND196641:ONG196645 OWZ196641:OXC196645 PGV196641:PGY196645 PQR196641:PQU196645 QAN196641:QAQ196645 QKJ196641:QKM196645 QUF196641:QUI196645 REB196641:REE196645 RNX196641:ROA196645 RXT196641:RXW196645 SHP196641:SHS196645 SRL196641:SRO196645 TBH196641:TBK196645 TLD196641:TLG196645 TUZ196641:TVC196645 UEV196641:UEY196645 UOR196641:UOU196645 UYN196641:UYQ196645 VIJ196641:VIM196645 VSF196641:VSI196645 WCB196641:WCE196645 WLX196641:WMA196645 WVT196641:WVW196645 L262177:O262181 JH262177:JK262181 TD262177:TG262181 ACZ262177:ADC262181 AMV262177:AMY262181 AWR262177:AWU262181 BGN262177:BGQ262181 BQJ262177:BQM262181 CAF262177:CAI262181 CKB262177:CKE262181 CTX262177:CUA262181 DDT262177:DDW262181 DNP262177:DNS262181 DXL262177:DXO262181 EHH262177:EHK262181 ERD262177:ERG262181 FAZ262177:FBC262181 FKV262177:FKY262181 FUR262177:FUU262181 GEN262177:GEQ262181 GOJ262177:GOM262181 GYF262177:GYI262181 HIB262177:HIE262181 HRX262177:HSA262181 IBT262177:IBW262181 ILP262177:ILS262181 IVL262177:IVO262181 JFH262177:JFK262181 JPD262177:JPG262181 JYZ262177:JZC262181 KIV262177:KIY262181 KSR262177:KSU262181 LCN262177:LCQ262181 LMJ262177:LMM262181 LWF262177:LWI262181 MGB262177:MGE262181 MPX262177:MQA262181 MZT262177:MZW262181 NJP262177:NJS262181 NTL262177:NTO262181 ODH262177:ODK262181 OND262177:ONG262181 OWZ262177:OXC262181 PGV262177:PGY262181 PQR262177:PQU262181 QAN262177:QAQ262181 QKJ262177:QKM262181 QUF262177:QUI262181 REB262177:REE262181 RNX262177:ROA262181 RXT262177:RXW262181 SHP262177:SHS262181 SRL262177:SRO262181 TBH262177:TBK262181 TLD262177:TLG262181 TUZ262177:TVC262181 UEV262177:UEY262181 UOR262177:UOU262181 UYN262177:UYQ262181 VIJ262177:VIM262181 VSF262177:VSI262181 WCB262177:WCE262181 WLX262177:WMA262181 WVT262177:WVW262181 L327713:O327717 JH327713:JK327717 TD327713:TG327717 ACZ327713:ADC327717 AMV327713:AMY327717 AWR327713:AWU327717 BGN327713:BGQ327717 BQJ327713:BQM327717 CAF327713:CAI327717 CKB327713:CKE327717 CTX327713:CUA327717 DDT327713:DDW327717 DNP327713:DNS327717 DXL327713:DXO327717 EHH327713:EHK327717 ERD327713:ERG327717 FAZ327713:FBC327717 FKV327713:FKY327717 FUR327713:FUU327717 GEN327713:GEQ327717 GOJ327713:GOM327717 GYF327713:GYI327717 HIB327713:HIE327717 HRX327713:HSA327717 IBT327713:IBW327717 ILP327713:ILS327717 IVL327713:IVO327717 JFH327713:JFK327717 JPD327713:JPG327717 JYZ327713:JZC327717 KIV327713:KIY327717 KSR327713:KSU327717 LCN327713:LCQ327717 LMJ327713:LMM327717 LWF327713:LWI327717 MGB327713:MGE327717 MPX327713:MQA327717 MZT327713:MZW327717 NJP327713:NJS327717 NTL327713:NTO327717 ODH327713:ODK327717 OND327713:ONG327717 OWZ327713:OXC327717 PGV327713:PGY327717 PQR327713:PQU327717 QAN327713:QAQ327717 QKJ327713:QKM327717 QUF327713:QUI327717 REB327713:REE327717 RNX327713:ROA327717 RXT327713:RXW327717 SHP327713:SHS327717 SRL327713:SRO327717 TBH327713:TBK327717 TLD327713:TLG327717 TUZ327713:TVC327717 UEV327713:UEY327717 UOR327713:UOU327717 UYN327713:UYQ327717 VIJ327713:VIM327717 VSF327713:VSI327717 WCB327713:WCE327717 WLX327713:WMA327717 WVT327713:WVW327717 L393249:O393253 JH393249:JK393253 TD393249:TG393253 ACZ393249:ADC393253 AMV393249:AMY393253 AWR393249:AWU393253 BGN393249:BGQ393253 BQJ393249:BQM393253 CAF393249:CAI393253 CKB393249:CKE393253 CTX393249:CUA393253 DDT393249:DDW393253 DNP393249:DNS393253 DXL393249:DXO393253 EHH393249:EHK393253 ERD393249:ERG393253 FAZ393249:FBC393253 FKV393249:FKY393253 FUR393249:FUU393253 GEN393249:GEQ393253 GOJ393249:GOM393253 GYF393249:GYI393253 HIB393249:HIE393253 HRX393249:HSA393253 IBT393249:IBW393253 ILP393249:ILS393253 IVL393249:IVO393253 JFH393249:JFK393253 JPD393249:JPG393253 JYZ393249:JZC393253 KIV393249:KIY393253 KSR393249:KSU393253 LCN393249:LCQ393253 LMJ393249:LMM393253 LWF393249:LWI393253 MGB393249:MGE393253 MPX393249:MQA393253 MZT393249:MZW393253 NJP393249:NJS393253 NTL393249:NTO393253 ODH393249:ODK393253 OND393249:ONG393253 OWZ393249:OXC393253 PGV393249:PGY393253 PQR393249:PQU393253 QAN393249:QAQ393253 QKJ393249:QKM393253 QUF393249:QUI393253 REB393249:REE393253 RNX393249:ROA393253 RXT393249:RXW393253 SHP393249:SHS393253 SRL393249:SRO393253 TBH393249:TBK393253 TLD393249:TLG393253 TUZ393249:TVC393253 UEV393249:UEY393253 UOR393249:UOU393253 UYN393249:UYQ393253 VIJ393249:VIM393253 VSF393249:VSI393253 WCB393249:WCE393253 WLX393249:WMA393253 WVT393249:WVW393253 L458785:O458789 JH458785:JK458789 TD458785:TG458789 ACZ458785:ADC458789 AMV458785:AMY458789 AWR458785:AWU458789 BGN458785:BGQ458789 BQJ458785:BQM458789 CAF458785:CAI458789 CKB458785:CKE458789 CTX458785:CUA458789 DDT458785:DDW458789 DNP458785:DNS458789 DXL458785:DXO458789 EHH458785:EHK458789 ERD458785:ERG458789 FAZ458785:FBC458789 FKV458785:FKY458789 FUR458785:FUU458789 GEN458785:GEQ458789 GOJ458785:GOM458789 GYF458785:GYI458789 HIB458785:HIE458789 HRX458785:HSA458789 IBT458785:IBW458789 ILP458785:ILS458789 IVL458785:IVO458789 JFH458785:JFK458789 JPD458785:JPG458789 JYZ458785:JZC458789 KIV458785:KIY458789 KSR458785:KSU458789 LCN458785:LCQ458789 LMJ458785:LMM458789 LWF458785:LWI458789 MGB458785:MGE458789 MPX458785:MQA458789 MZT458785:MZW458789 NJP458785:NJS458789 NTL458785:NTO458789 ODH458785:ODK458789 OND458785:ONG458789 OWZ458785:OXC458789 PGV458785:PGY458789 PQR458785:PQU458789 QAN458785:QAQ458789 QKJ458785:QKM458789 QUF458785:QUI458789 REB458785:REE458789 RNX458785:ROA458789 RXT458785:RXW458789 SHP458785:SHS458789 SRL458785:SRO458789 TBH458785:TBK458789 TLD458785:TLG458789 TUZ458785:TVC458789 UEV458785:UEY458789 UOR458785:UOU458789 UYN458785:UYQ458789 VIJ458785:VIM458789 VSF458785:VSI458789 WCB458785:WCE458789 WLX458785:WMA458789 WVT458785:WVW458789 L524321:O524325 JH524321:JK524325 TD524321:TG524325 ACZ524321:ADC524325 AMV524321:AMY524325 AWR524321:AWU524325 BGN524321:BGQ524325 BQJ524321:BQM524325 CAF524321:CAI524325 CKB524321:CKE524325 CTX524321:CUA524325 DDT524321:DDW524325 DNP524321:DNS524325 DXL524321:DXO524325 EHH524321:EHK524325 ERD524321:ERG524325 FAZ524321:FBC524325 FKV524321:FKY524325 FUR524321:FUU524325 GEN524321:GEQ524325 GOJ524321:GOM524325 GYF524321:GYI524325 HIB524321:HIE524325 HRX524321:HSA524325 IBT524321:IBW524325 ILP524321:ILS524325 IVL524321:IVO524325 JFH524321:JFK524325 JPD524321:JPG524325 JYZ524321:JZC524325 KIV524321:KIY524325 KSR524321:KSU524325 LCN524321:LCQ524325 LMJ524321:LMM524325 LWF524321:LWI524325 MGB524321:MGE524325 MPX524321:MQA524325 MZT524321:MZW524325 NJP524321:NJS524325 NTL524321:NTO524325 ODH524321:ODK524325 OND524321:ONG524325 OWZ524321:OXC524325 PGV524321:PGY524325 PQR524321:PQU524325 QAN524321:QAQ524325 QKJ524321:QKM524325 QUF524321:QUI524325 REB524321:REE524325 RNX524321:ROA524325 RXT524321:RXW524325 SHP524321:SHS524325 SRL524321:SRO524325 TBH524321:TBK524325 TLD524321:TLG524325 TUZ524321:TVC524325 UEV524321:UEY524325 UOR524321:UOU524325 UYN524321:UYQ524325 VIJ524321:VIM524325 VSF524321:VSI524325 WCB524321:WCE524325 WLX524321:WMA524325 WVT524321:WVW524325 L589857:O589861 JH589857:JK589861 TD589857:TG589861 ACZ589857:ADC589861 AMV589857:AMY589861 AWR589857:AWU589861 BGN589857:BGQ589861 BQJ589857:BQM589861 CAF589857:CAI589861 CKB589857:CKE589861 CTX589857:CUA589861 DDT589857:DDW589861 DNP589857:DNS589861 DXL589857:DXO589861 EHH589857:EHK589861 ERD589857:ERG589861 FAZ589857:FBC589861 FKV589857:FKY589861 FUR589857:FUU589861 GEN589857:GEQ589861 GOJ589857:GOM589861 GYF589857:GYI589861 HIB589857:HIE589861 HRX589857:HSA589861 IBT589857:IBW589861 ILP589857:ILS589861 IVL589857:IVO589861 JFH589857:JFK589861 JPD589857:JPG589861 JYZ589857:JZC589861 KIV589857:KIY589861 KSR589857:KSU589861 LCN589857:LCQ589861 LMJ589857:LMM589861 LWF589857:LWI589861 MGB589857:MGE589861 MPX589857:MQA589861 MZT589857:MZW589861 NJP589857:NJS589861 NTL589857:NTO589861 ODH589857:ODK589861 OND589857:ONG589861 OWZ589857:OXC589861 PGV589857:PGY589861 PQR589857:PQU589861 QAN589857:QAQ589861 QKJ589857:QKM589861 QUF589857:QUI589861 REB589857:REE589861 RNX589857:ROA589861 RXT589857:RXW589861 SHP589857:SHS589861 SRL589857:SRO589861 TBH589857:TBK589861 TLD589857:TLG589861 TUZ589857:TVC589861 UEV589857:UEY589861 UOR589857:UOU589861 UYN589857:UYQ589861 VIJ589857:VIM589861 VSF589857:VSI589861 WCB589857:WCE589861 WLX589857:WMA589861 WVT589857:WVW589861 L655393:O655397 JH655393:JK655397 TD655393:TG655397 ACZ655393:ADC655397 AMV655393:AMY655397 AWR655393:AWU655397 BGN655393:BGQ655397 BQJ655393:BQM655397 CAF655393:CAI655397 CKB655393:CKE655397 CTX655393:CUA655397 DDT655393:DDW655397 DNP655393:DNS655397 DXL655393:DXO655397 EHH655393:EHK655397 ERD655393:ERG655397 FAZ655393:FBC655397 FKV655393:FKY655397 FUR655393:FUU655397 GEN655393:GEQ655397 GOJ655393:GOM655397 GYF655393:GYI655397 HIB655393:HIE655397 HRX655393:HSA655397 IBT655393:IBW655397 ILP655393:ILS655397 IVL655393:IVO655397 JFH655393:JFK655397 JPD655393:JPG655397 JYZ655393:JZC655397 KIV655393:KIY655397 KSR655393:KSU655397 LCN655393:LCQ655397 LMJ655393:LMM655397 LWF655393:LWI655397 MGB655393:MGE655397 MPX655393:MQA655397 MZT655393:MZW655397 NJP655393:NJS655397 NTL655393:NTO655397 ODH655393:ODK655397 OND655393:ONG655397 OWZ655393:OXC655397 PGV655393:PGY655397 PQR655393:PQU655397 QAN655393:QAQ655397 QKJ655393:QKM655397 QUF655393:QUI655397 REB655393:REE655397 RNX655393:ROA655397 RXT655393:RXW655397 SHP655393:SHS655397 SRL655393:SRO655397 TBH655393:TBK655397 TLD655393:TLG655397 TUZ655393:TVC655397 UEV655393:UEY655397 UOR655393:UOU655397 UYN655393:UYQ655397 VIJ655393:VIM655397 VSF655393:VSI655397 WCB655393:WCE655397 WLX655393:WMA655397 WVT655393:WVW655397 L720929:O720933 JH720929:JK720933 TD720929:TG720933 ACZ720929:ADC720933 AMV720929:AMY720933 AWR720929:AWU720933 BGN720929:BGQ720933 BQJ720929:BQM720933 CAF720929:CAI720933 CKB720929:CKE720933 CTX720929:CUA720933 DDT720929:DDW720933 DNP720929:DNS720933 DXL720929:DXO720933 EHH720929:EHK720933 ERD720929:ERG720933 FAZ720929:FBC720933 FKV720929:FKY720933 FUR720929:FUU720933 GEN720929:GEQ720933 GOJ720929:GOM720933 GYF720929:GYI720933 HIB720929:HIE720933 HRX720929:HSA720933 IBT720929:IBW720933 ILP720929:ILS720933 IVL720929:IVO720933 JFH720929:JFK720933 JPD720929:JPG720933 JYZ720929:JZC720933 KIV720929:KIY720933 KSR720929:KSU720933 LCN720929:LCQ720933 LMJ720929:LMM720933 LWF720929:LWI720933 MGB720929:MGE720933 MPX720929:MQA720933 MZT720929:MZW720933 NJP720929:NJS720933 NTL720929:NTO720933 ODH720929:ODK720933 OND720929:ONG720933 OWZ720929:OXC720933 PGV720929:PGY720933 PQR720929:PQU720933 QAN720929:QAQ720933 QKJ720929:QKM720933 QUF720929:QUI720933 REB720929:REE720933 RNX720929:ROA720933 RXT720929:RXW720933 SHP720929:SHS720933 SRL720929:SRO720933 TBH720929:TBK720933 TLD720929:TLG720933 TUZ720929:TVC720933 UEV720929:UEY720933 UOR720929:UOU720933 UYN720929:UYQ720933 VIJ720929:VIM720933 VSF720929:VSI720933 WCB720929:WCE720933 WLX720929:WMA720933 WVT720929:WVW720933 L786465:O786469 JH786465:JK786469 TD786465:TG786469 ACZ786465:ADC786469 AMV786465:AMY786469 AWR786465:AWU786469 BGN786465:BGQ786469 BQJ786465:BQM786469 CAF786465:CAI786469 CKB786465:CKE786469 CTX786465:CUA786469 DDT786465:DDW786469 DNP786465:DNS786469 DXL786465:DXO786469 EHH786465:EHK786469 ERD786465:ERG786469 FAZ786465:FBC786469 FKV786465:FKY786469 FUR786465:FUU786469 GEN786465:GEQ786469 GOJ786465:GOM786469 GYF786465:GYI786469 HIB786465:HIE786469 HRX786465:HSA786469 IBT786465:IBW786469 ILP786465:ILS786469 IVL786465:IVO786469 JFH786465:JFK786469 JPD786465:JPG786469 JYZ786465:JZC786469 KIV786465:KIY786469 KSR786465:KSU786469 LCN786465:LCQ786469 LMJ786465:LMM786469 LWF786465:LWI786469 MGB786465:MGE786469 MPX786465:MQA786469 MZT786465:MZW786469 NJP786465:NJS786469 NTL786465:NTO786469 ODH786465:ODK786469 OND786465:ONG786469 OWZ786465:OXC786469 PGV786465:PGY786469 PQR786465:PQU786469 QAN786465:QAQ786469 QKJ786465:QKM786469 QUF786465:QUI786469 REB786465:REE786469 RNX786465:ROA786469 RXT786465:RXW786469 SHP786465:SHS786469 SRL786465:SRO786469 TBH786465:TBK786469 TLD786465:TLG786469 TUZ786465:TVC786469 UEV786465:UEY786469 UOR786465:UOU786469 UYN786465:UYQ786469 VIJ786465:VIM786469 VSF786465:VSI786469 WCB786465:WCE786469 WLX786465:WMA786469 WVT786465:WVW786469 L852001:O852005 JH852001:JK852005 TD852001:TG852005 ACZ852001:ADC852005 AMV852001:AMY852005 AWR852001:AWU852005 BGN852001:BGQ852005 BQJ852001:BQM852005 CAF852001:CAI852005 CKB852001:CKE852005 CTX852001:CUA852005 DDT852001:DDW852005 DNP852001:DNS852005 DXL852001:DXO852005 EHH852001:EHK852005 ERD852001:ERG852005 FAZ852001:FBC852005 FKV852001:FKY852005 FUR852001:FUU852005 GEN852001:GEQ852005 GOJ852001:GOM852005 GYF852001:GYI852005 HIB852001:HIE852005 HRX852001:HSA852005 IBT852001:IBW852005 ILP852001:ILS852005 IVL852001:IVO852005 JFH852001:JFK852005 JPD852001:JPG852005 JYZ852001:JZC852005 KIV852001:KIY852005 KSR852001:KSU852005 LCN852001:LCQ852005 LMJ852001:LMM852005 LWF852001:LWI852005 MGB852001:MGE852005 MPX852001:MQA852005 MZT852001:MZW852005 NJP852001:NJS852005 NTL852001:NTO852005 ODH852001:ODK852005 OND852001:ONG852005 OWZ852001:OXC852005 PGV852001:PGY852005 PQR852001:PQU852005 QAN852001:QAQ852005 QKJ852001:QKM852005 QUF852001:QUI852005 REB852001:REE852005 RNX852001:ROA852005 RXT852001:RXW852005 SHP852001:SHS852005 SRL852001:SRO852005 TBH852001:TBK852005 TLD852001:TLG852005 TUZ852001:TVC852005 UEV852001:UEY852005 UOR852001:UOU852005 UYN852001:UYQ852005 VIJ852001:VIM852005 VSF852001:VSI852005 WCB852001:WCE852005 WLX852001:WMA852005 WVT852001:WVW852005 L917537:O917541 JH917537:JK917541 TD917537:TG917541 ACZ917537:ADC917541 AMV917537:AMY917541 AWR917537:AWU917541 BGN917537:BGQ917541 BQJ917537:BQM917541 CAF917537:CAI917541 CKB917537:CKE917541 CTX917537:CUA917541 DDT917537:DDW917541 DNP917537:DNS917541 DXL917537:DXO917541 EHH917537:EHK917541 ERD917537:ERG917541 FAZ917537:FBC917541 FKV917537:FKY917541 FUR917537:FUU917541 GEN917537:GEQ917541 GOJ917537:GOM917541 GYF917537:GYI917541 HIB917537:HIE917541 HRX917537:HSA917541 IBT917537:IBW917541 ILP917537:ILS917541 IVL917537:IVO917541 JFH917537:JFK917541 JPD917537:JPG917541 JYZ917537:JZC917541 KIV917537:KIY917541 KSR917537:KSU917541 LCN917537:LCQ917541 LMJ917537:LMM917541 LWF917537:LWI917541 MGB917537:MGE917541 MPX917537:MQA917541 MZT917537:MZW917541 NJP917537:NJS917541 NTL917537:NTO917541 ODH917537:ODK917541 OND917537:ONG917541 OWZ917537:OXC917541 PGV917537:PGY917541 PQR917537:PQU917541 QAN917537:QAQ917541 QKJ917537:QKM917541 QUF917537:QUI917541 REB917537:REE917541 RNX917537:ROA917541 RXT917537:RXW917541 SHP917537:SHS917541 SRL917537:SRO917541 TBH917537:TBK917541 TLD917537:TLG917541 TUZ917537:TVC917541 UEV917537:UEY917541 UOR917537:UOU917541 UYN917537:UYQ917541 VIJ917537:VIM917541 VSF917537:VSI917541 WCB917537:WCE917541 WLX917537:WMA917541 WVT917537:WVW917541 L983073:O983077 JH983073:JK983077 TD983073:TG983077 ACZ983073:ADC983077 AMV983073:AMY983077 AWR983073:AWU983077 BGN983073:BGQ983077 BQJ983073:BQM983077 CAF983073:CAI983077 CKB983073:CKE983077 CTX983073:CUA983077 DDT983073:DDW983077 DNP983073:DNS983077 DXL983073:DXO983077 EHH983073:EHK983077 ERD983073:ERG983077 FAZ983073:FBC983077 FKV983073:FKY983077 FUR983073:FUU983077 GEN983073:GEQ983077 GOJ983073:GOM983077 GYF983073:GYI983077 HIB983073:HIE983077 HRX983073:HSA983077 IBT983073:IBW983077 ILP983073:ILS983077 IVL983073:IVO983077 JFH983073:JFK983077 JPD983073:JPG983077 JYZ983073:JZC983077 KIV983073:KIY983077 KSR983073:KSU983077 LCN983073:LCQ983077 LMJ983073:LMM983077 LWF983073:LWI983077 MGB983073:MGE983077 MPX983073:MQA983077 MZT983073:MZW983077 NJP983073:NJS983077 NTL983073:NTO983077 ODH983073:ODK983077 OND983073:ONG983077 OWZ983073:OXC983077 PGV983073:PGY983077 PQR983073:PQU983077 QAN983073:QAQ983077 QKJ983073:QKM983077 QUF983073:QUI983077 REB983073:REE983077 RNX983073:ROA983077 RXT983073:RXW983077 SHP983073:SHS983077 SRL983073:SRO983077 TBH983073:TBK983077 TLD983073:TLG983077 TUZ983073:TVC983077 UEV983073:UEY983077 UOR983073:UOU983077 UYN983073:UYQ983077 VIJ983073:VIM983077 VSF983073:VSI983077 WCB983073:WCE983077 WLX983073:WMA983077 WVT983073:WVW983077 Q33:T38 JM33:JP38 TI33:TL38 ADE33:ADH38 ANA33:AND38 AWW33:AWZ38 BGS33:BGV38 BQO33:BQR38 CAK33:CAN38 CKG33:CKJ38 CUC33:CUF38 DDY33:DEB38 DNU33:DNX38 DXQ33:DXT38 EHM33:EHP38 ERI33:ERL38 FBE33:FBH38 FLA33:FLD38 FUW33:FUZ38 GES33:GEV38 GOO33:GOR38 GYK33:GYN38 HIG33:HIJ38 HSC33:HSF38 IBY33:ICB38 ILU33:ILX38 IVQ33:IVT38 JFM33:JFP38 JPI33:JPL38 JZE33:JZH38 KJA33:KJD38 KSW33:KSZ38 LCS33:LCV38 LMO33:LMR38 LWK33:LWN38 MGG33:MGJ38 MQC33:MQF38 MZY33:NAB38 NJU33:NJX38 NTQ33:NTT38 ODM33:ODP38 ONI33:ONL38 OXE33:OXH38 PHA33:PHD38 PQW33:PQZ38 QAS33:QAV38 QKO33:QKR38 QUK33:QUN38 REG33:REJ38 ROC33:ROF38 RXY33:RYB38 SHU33:SHX38 SRQ33:SRT38 TBM33:TBP38 TLI33:TLL38 TVE33:TVH38 UFA33:UFD38 UOW33:UOZ38 UYS33:UYV38 VIO33:VIR38 VSK33:VSN38 WCG33:WCJ38 WMC33:WMF38 WVY33:WWB38 Q65569:T65574 JM65569:JP65574 TI65569:TL65574 ADE65569:ADH65574 ANA65569:AND65574 AWW65569:AWZ65574 BGS65569:BGV65574 BQO65569:BQR65574 CAK65569:CAN65574 CKG65569:CKJ65574 CUC65569:CUF65574 DDY65569:DEB65574 DNU65569:DNX65574 DXQ65569:DXT65574 EHM65569:EHP65574 ERI65569:ERL65574 FBE65569:FBH65574 FLA65569:FLD65574 FUW65569:FUZ65574 GES65569:GEV65574 GOO65569:GOR65574 GYK65569:GYN65574 HIG65569:HIJ65574 HSC65569:HSF65574 IBY65569:ICB65574 ILU65569:ILX65574 IVQ65569:IVT65574 JFM65569:JFP65574 JPI65569:JPL65574 JZE65569:JZH65574 KJA65569:KJD65574 KSW65569:KSZ65574 LCS65569:LCV65574 LMO65569:LMR65574 LWK65569:LWN65574 MGG65569:MGJ65574 MQC65569:MQF65574 MZY65569:NAB65574 NJU65569:NJX65574 NTQ65569:NTT65574 ODM65569:ODP65574 ONI65569:ONL65574 OXE65569:OXH65574 PHA65569:PHD65574 PQW65569:PQZ65574 QAS65569:QAV65574 QKO65569:QKR65574 QUK65569:QUN65574 REG65569:REJ65574 ROC65569:ROF65574 RXY65569:RYB65574 SHU65569:SHX65574 SRQ65569:SRT65574 TBM65569:TBP65574 TLI65569:TLL65574 TVE65569:TVH65574 UFA65569:UFD65574 UOW65569:UOZ65574 UYS65569:UYV65574 VIO65569:VIR65574 VSK65569:VSN65574 WCG65569:WCJ65574 WMC65569:WMF65574 WVY65569:WWB65574 Q131105:T131110 JM131105:JP131110 TI131105:TL131110 ADE131105:ADH131110 ANA131105:AND131110 AWW131105:AWZ131110 BGS131105:BGV131110 BQO131105:BQR131110 CAK131105:CAN131110 CKG131105:CKJ131110 CUC131105:CUF131110 DDY131105:DEB131110 DNU131105:DNX131110 DXQ131105:DXT131110 EHM131105:EHP131110 ERI131105:ERL131110 FBE131105:FBH131110 FLA131105:FLD131110 FUW131105:FUZ131110 GES131105:GEV131110 GOO131105:GOR131110 GYK131105:GYN131110 HIG131105:HIJ131110 HSC131105:HSF131110 IBY131105:ICB131110 ILU131105:ILX131110 IVQ131105:IVT131110 JFM131105:JFP131110 JPI131105:JPL131110 JZE131105:JZH131110 KJA131105:KJD131110 KSW131105:KSZ131110 LCS131105:LCV131110 LMO131105:LMR131110 LWK131105:LWN131110 MGG131105:MGJ131110 MQC131105:MQF131110 MZY131105:NAB131110 NJU131105:NJX131110 NTQ131105:NTT131110 ODM131105:ODP131110 ONI131105:ONL131110 OXE131105:OXH131110 PHA131105:PHD131110 PQW131105:PQZ131110 QAS131105:QAV131110 QKO131105:QKR131110 QUK131105:QUN131110 REG131105:REJ131110 ROC131105:ROF131110 RXY131105:RYB131110 SHU131105:SHX131110 SRQ131105:SRT131110 TBM131105:TBP131110 TLI131105:TLL131110 TVE131105:TVH131110 UFA131105:UFD131110 UOW131105:UOZ131110 UYS131105:UYV131110 VIO131105:VIR131110 VSK131105:VSN131110 WCG131105:WCJ131110 WMC131105:WMF131110 WVY131105:WWB131110 Q196641:T196646 JM196641:JP196646 TI196641:TL196646 ADE196641:ADH196646 ANA196641:AND196646 AWW196641:AWZ196646 BGS196641:BGV196646 BQO196641:BQR196646 CAK196641:CAN196646 CKG196641:CKJ196646 CUC196641:CUF196646 DDY196641:DEB196646 DNU196641:DNX196646 DXQ196641:DXT196646 EHM196641:EHP196646 ERI196641:ERL196646 FBE196641:FBH196646 FLA196641:FLD196646 FUW196641:FUZ196646 GES196641:GEV196646 GOO196641:GOR196646 GYK196641:GYN196646 HIG196641:HIJ196646 HSC196641:HSF196646 IBY196641:ICB196646 ILU196641:ILX196646 IVQ196641:IVT196646 JFM196641:JFP196646 JPI196641:JPL196646 JZE196641:JZH196646 KJA196641:KJD196646 KSW196641:KSZ196646 LCS196641:LCV196646 LMO196641:LMR196646 LWK196641:LWN196646 MGG196641:MGJ196646 MQC196641:MQF196646 MZY196641:NAB196646 NJU196641:NJX196646 NTQ196641:NTT196646 ODM196641:ODP196646 ONI196641:ONL196646 OXE196641:OXH196646 PHA196641:PHD196646 PQW196641:PQZ196646 QAS196641:QAV196646 QKO196641:QKR196646 QUK196641:QUN196646 REG196641:REJ196646 ROC196641:ROF196646 RXY196641:RYB196646 SHU196641:SHX196646 SRQ196641:SRT196646 TBM196641:TBP196646 TLI196641:TLL196646 TVE196641:TVH196646 UFA196641:UFD196646 UOW196641:UOZ196646 UYS196641:UYV196646 VIO196641:VIR196646 VSK196641:VSN196646 WCG196641:WCJ196646 WMC196641:WMF196646 WVY196641:WWB196646 Q262177:T262182 JM262177:JP262182 TI262177:TL262182 ADE262177:ADH262182 ANA262177:AND262182 AWW262177:AWZ262182 BGS262177:BGV262182 BQO262177:BQR262182 CAK262177:CAN262182 CKG262177:CKJ262182 CUC262177:CUF262182 DDY262177:DEB262182 DNU262177:DNX262182 DXQ262177:DXT262182 EHM262177:EHP262182 ERI262177:ERL262182 FBE262177:FBH262182 FLA262177:FLD262182 FUW262177:FUZ262182 GES262177:GEV262182 GOO262177:GOR262182 GYK262177:GYN262182 HIG262177:HIJ262182 HSC262177:HSF262182 IBY262177:ICB262182 ILU262177:ILX262182 IVQ262177:IVT262182 JFM262177:JFP262182 JPI262177:JPL262182 JZE262177:JZH262182 KJA262177:KJD262182 KSW262177:KSZ262182 LCS262177:LCV262182 LMO262177:LMR262182 LWK262177:LWN262182 MGG262177:MGJ262182 MQC262177:MQF262182 MZY262177:NAB262182 NJU262177:NJX262182 NTQ262177:NTT262182 ODM262177:ODP262182 ONI262177:ONL262182 OXE262177:OXH262182 PHA262177:PHD262182 PQW262177:PQZ262182 QAS262177:QAV262182 QKO262177:QKR262182 QUK262177:QUN262182 REG262177:REJ262182 ROC262177:ROF262182 RXY262177:RYB262182 SHU262177:SHX262182 SRQ262177:SRT262182 TBM262177:TBP262182 TLI262177:TLL262182 TVE262177:TVH262182 UFA262177:UFD262182 UOW262177:UOZ262182 UYS262177:UYV262182 VIO262177:VIR262182 VSK262177:VSN262182 WCG262177:WCJ262182 WMC262177:WMF262182 WVY262177:WWB262182 Q327713:T327718 JM327713:JP327718 TI327713:TL327718 ADE327713:ADH327718 ANA327713:AND327718 AWW327713:AWZ327718 BGS327713:BGV327718 BQO327713:BQR327718 CAK327713:CAN327718 CKG327713:CKJ327718 CUC327713:CUF327718 DDY327713:DEB327718 DNU327713:DNX327718 DXQ327713:DXT327718 EHM327713:EHP327718 ERI327713:ERL327718 FBE327713:FBH327718 FLA327713:FLD327718 FUW327713:FUZ327718 GES327713:GEV327718 GOO327713:GOR327718 GYK327713:GYN327718 HIG327713:HIJ327718 HSC327713:HSF327718 IBY327713:ICB327718 ILU327713:ILX327718 IVQ327713:IVT327718 JFM327713:JFP327718 JPI327713:JPL327718 JZE327713:JZH327718 KJA327713:KJD327718 KSW327713:KSZ327718 LCS327713:LCV327718 LMO327713:LMR327718 LWK327713:LWN327718 MGG327713:MGJ327718 MQC327713:MQF327718 MZY327713:NAB327718 NJU327713:NJX327718 NTQ327713:NTT327718 ODM327713:ODP327718 ONI327713:ONL327718 OXE327713:OXH327718 PHA327713:PHD327718 PQW327713:PQZ327718 QAS327713:QAV327718 QKO327713:QKR327718 QUK327713:QUN327718 REG327713:REJ327718 ROC327713:ROF327718 RXY327713:RYB327718 SHU327713:SHX327718 SRQ327713:SRT327718 TBM327713:TBP327718 TLI327713:TLL327718 TVE327713:TVH327718 UFA327713:UFD327718 UOW327713:UOZ327718 UYS327713:UYV327718 VIO327713:VIR327718 VSK327713:VSN327718 WCG327713:WCJ327718 WMC327713:WMF327718 WVY327713:WWB327718 Q393249:T393254 JM393249:JP393254 TI393249:TL393254 ADE393249:ADH393254 ANA393249:AND393254 AWW393249:AWZ393254 BGS393249:BGV393254 BQO393249:BQR393254 CAK393249:CAN393254 CKG393249:CKJ393254 CUC393249:CUF393254 DDY393249:DEB393254 DNU393249:DNX393254 DXQ393249:DXT393254 EHM393249:EHP393254 ERI393249:ERL393254 FBE393249:FBH393254 FLA393249:FLD393254 FUW393249:FUZ393254 GES393249:GEV393254 GOO393249:GOR393254 GYK393249:GYN393254 HIG393249:HIJ393254 HSC393249:HSF393254 IBY393249:ICB393254 ILU393249:ILX393254 IVQ393249:IVT393254 JFM393249:JFP393254 JPI393249:JPL393254 JZE393249:JZH393254 KJA393249:KJD393254 KSW393249:KSZ393254 LCS393249:LCV393254 LMO393249:LMR393254 LWK393249:LWN393254 MGG393249:MGJ393254 MQC393249:MQF393254 MZY393249:NAB393254 NJU393249:NJX393254 NTQ393249:NTT393254 ODM393249:ODP393254 ONI393249:ONL393254 OXE393249:OXH393254 PHA393249:PHD393254 PQW393249:PQZ393254 QAS393249:QAV393254 QKO393249:QKR393254 QUK393249:QUN393254 REG393249:REJ393254 ROC393249:ROF393254 RXY393249:RYB393254 SHU393249:SHX393254 SRQ393249:SRT393254 TBM393249:TBP393254 TLI393249:TLL393254 TVE393249:TVH393254 UFA393249:UFD393254 UOW393249:UOZ393254 UYS393249:UYV393254 VIO393249:VIR393254 VSK393249:VSN393254 WCG393249:WCJ393254 WMC393249:WMF393254 WVY393249:WWB393254 Q458785:T458790 JM458785:JP458790 TI458785:TL458790 ADE458785:ADH458790 ANA458785:AND458790 AWW458785:AWZ458790 BGS458785:BGV458790 BQO458785:BQR458790 CAK458785:CAN458790 CKG458785:CKJ458790 CUC458785:CUF458790 DDY458785:DEB458790 DNU458785:DNX458790 DXQ458785:DXT458790 EHM458785:EHP458790 ERI458785:ERL458790 FBE458785:FBH458790 FLA458785:FLD458790 FUW458785:FUZ458790 GES458785:GEV458790 GOO458785:GOR458790 GYK458785:GYN458790 HIG458785:HIJ458790 HSC458785:HSF458790 IBY458785:ICB458790 ILU458785:ILX458790 IVQ458785:IVT458790 JFM458785:JFP458790 JPI458785:JPL458790 JZE458785:JZH458790 KJA458785:KJD458790 KSW458785:KSZ458790 LCS458785:LCV458790 LMO458785:LMR458790 LWK458785:LWN458790 MGG458785:MGJ458790 MQC458785:MQF458790 MZY458785:NAB458790 NJU458785:NJX458790 NTQ458785:NTT458790 ODM458785:ODP458790 ONI458785:ONL458790 OXE458785:OXH458790 PHA458785:PHD458790 PQW458785:PQZ458790 QAS458785:QAV458790 QKO458785:QKR458790 QUK458785:QUN458790 REG458785:REJ458790 ROC458785:ROF458790 RXY458785:RYB458790 SHU458785:SHX458790 SRQ458785:SRT458790 TBM458785:TBP458790 TLI458785:TLL458790 TVE458785:TVH458790 UFA458785:UFD458790 UOW458785:UOZ458790 UYS458785:UYV458790 VIO458785:VIR458790 VSK458785:VSN458790 WCG458785:WCJ458790 WMC458785:WMF458790 WVY458785:WWB458790 Q524321:T524326 JM524321:JP524326 TI524321:TL524326 ADE524321:ADH524326 ANA524321:AND524326 AWW524321:AWZ524326 BGS524321:BGV524326 BQO524321:BQR524326 CAK524321:CAN524326 CKG524321:CKJ524326 CUC524321:CUF524326 DDY524321:DEB524326 DNU524321:DNX524326 DXQ524321:DXT524326 EHM524321:EHP524326 ERI524321:ERL524326 FBE524321:FBH524326 FLA524321:FLD524326 FUW524321:FUZ524326 GES524321:GEV524326 GOO524321:GOR524326 GYK524321:GYN524326 HIG524321:HIJ524326 HSC524321:HSF524326 IBY524321:ICB524326 ILU524321:ILX524326 IVQ524321:IVT524326 JFM524321:JFP524326 JPI524321:JPL524326 JZE524321:JZH524326 KJA524321:KJD524326 KSW524321:KSZ524326 LCS524321:LCV524326 LMO524321:LMR524326 LWK524321:LWN524326 MGG524321:MGJ524326 MQC524321:MQF524326 MZY524321:NAB524326 NJU524321:NJX524326 NTQ524321:NTT524326 ODM524321:ODP524326 ONI524321:ONL524326 OXE524321:OXH524326 PHA524321:PHD524326 PQW524321:PQZ524326 QAS524321:QAV524326 QKO524321:QKR524326 QUK524321:QUN524326 REG524321:REJ524326 ROC524321:ROF524326 RXY524321:RYB524326 SHU524321:SHX524326 SRQ524321:SRT524326 TBM524321:TBP524326 TLI524321:TLL524326 TVE524321:TVH524326 UFA524321:UFD524326 UOW524321:UOZ524326 UYS524321:UYV524326 VIO524321:VIR524326 VSK524321:VSN524326 WCG524321:WCJ524326 WMC524321:WMF524326 WVY524321:WWB524326 Q589857:T589862 JM589857:JP589862 TI589857:TL589862 ADE589857:ADH589862 ANA589857:AND589862 AWW589857:AWZ589862 BGS589857:BGV589862 BQO589857:BQR589862 CAK589857:CAN589862 CKG589857:CKJ589862 CUC589857:CUF589862 DDY589857:DEB589862 DNU589857:DNX589862 DXQ589857:DXT589862 EHM589857:EHP589862 ERI589857:ERL589862 FBE589857:FBH589862 FLA589857:FLD589862 FUW589857:FUZ589862 GES589857:GEV589862 GOO589857:GOR589862 GYK589857:GYN589862 HIG589857:HIJ589862 HSC589857:HSF589862 IBY589857:ICB589862 ILU589857:ILX589862 IVQ589857:IVT589862 JFM589857:JFP589862 JPI589857:JPL589862 JZE589857:JZH589862 KJA589857:KJD589862 KSW589857:KSZ589862 LCS589857:LCV589862 LMO589857:LMR589862 LWK589857:LWN589862 MGG589857:MGJ589862 MQC589857:MQF589862 MZY589857:NAB589862 NJU589857:NJX589862 NTQ589857:NTT589862 ODM589857:ODP589862 ONI589857:ONL589862 OXE589857:OXH589862 PHA589857:PHD589862 PQW589857:PQZ589862 QAS589857:QAV589862 QKO589857:QKR589862 QUK589857:QUN589862 REG589857:REJ589862 ROC589857:ROF589862 RXY589857:RYB589862 SHU589857:SHX589862 SRQ589857:SRT589862 TBM589857:TBP589862 TLI589857:TLL589862 TVE589857:TVH589862 UFA589857:UFD589862 UOW589857:UOZ589862 UYS589857:UYV589862 VIO589857:VIR589862 VSK589857:VSN589862 WCG589857:WCJ589862 WMC589857:WMF589862 WVY589857:WWB589862 Q655393:T655398 JM655393:JP655398 TI655393:TL655398 ADE655393:ADH655398 ANA655393:AND655398 AWW655393:AWZ655398 BGS655393:BGV655398 BQO655393:BQR655398 CAK655393:CAN655398 CKG655393:CKJ655398 CUC655393:CUF655398 DDY655393:DEB655398 DNU655393:DNX655398 DXQ655393:DXT655398 EHM655393:EHP655398 ERI655393:ERL655398 FBE655393:FBH655398 FLA655393:FLD655398 FUW655393:FUZ655398 GES655393:GEV655398 GOO655393:GOR655398 GYK655393:GYN655398 HIG655393:HIJ655398 HSC655393:HSF655398 IBY655393:ICB655398 ILU655393:ILX655398 IVQ655393:IVT655398 JFM655393:JFP655398 JPI655393:JPL655398 JZE655393:JZH655398 KJA655393:KJD655398 KSW655393:KSZ655398 LCS655393:LCV655398 LMO655393:LMR655398 LWK655393:LWN655398 MGG655393:MGJ655398 MQC655393:MQF655398 MZY655393:NAB655398 NJU655393:NJX655398 NTQ655393:NTT655398 ODM655393:ODP655398 ONI655393:ONL655398 OXE655393:OXH655398 PHA655393:PHD655398 PQW655393:PQZ655398 QAS655393:QAV655398 QKO655393:QKR655398 QUK655393:QUN655398 REG655393:REJ655398 ROC655393:ROF655398 RXY655393:RYB655398 SHU655393:SHX655398 SRQ655393:SRT655398 TBM655393:TBP655398 TLI655393:TLL655398 TVE655393:TVH655398 UFA655393:UFD655398 UOW655393:UOZ655398 UYS655393:UYV655398 VIO655393:VIR655398 VSK655393:VSN655398 WCG655393:WCJ655398 WMC655393:WMF655398 WVY655393:WWB655398 Q720929:T720934 JM720929:JP720934 TI720929:TL720934 ADE720929:ADH720934 ANA720929:AND720934 AWW720929:AWZ720934 BGS720929:BGV720934 BQO720929:BQR720934 CAK720929:CAN720934 CKG720929:CKJ720934 CUC720929:CUF720934 DDY720929:DEB720934 DNU720929:DNX720934 DXQ720929:DXT720934 EHM720929:EHP720934 ERI720929:ERL720934 FBE720929:FBH720934 FLA720929:FLD720934 FUW720929:FUZ720934 GES720929:GEV720934 GOO720929:GOR720934 GYK720929:GYN720934 HIG720929:HIJ720934 HSC720929:HSF720934 IBY720929:ICB720934 ILU720929:ILX720934 IVQ720929:IVT720934 JFM720929:JFP720934 JPI720929:JPL720934 JZE720929:JZH720934 KJA720929:KJD720934 KSW720929:KSZ720934 LCS720929:LCV720934 LMO720929:LMR720934 LWK720929:LWN720934 MGG720929:MGJ720934 MQC720929:MQF720934 MZY720929:NAB720934 NJU720929:NJX720934 NTQ720929:NTT720934 ODM720929:ODP720934 ONI720929:ONL720934 OXE720929:OXH720934 PHA720929:PHD720934 PQW720929:PQZ720934 QAS720929:QAV720934 QKO720929:QKR720934 QUK720929:QUN720934 REG720929:REJ720934 ROC720929:ROF720934 RXY720929:RYB720934 SHU720929:SHX720934 SRQ720929:SRT720934 TBM720929:TBP720934 TLI720929:TLL720934 TVE720929:TVH720934 UFA720929:UFD720934 UOW720929:UOZ720934 UYS720929:UYV720934 VIO720929:VIR720934 VSK720929:VSN720934 WCG720929:WCJ720934 WMC720929:WMF720934 WVY720929:WWB720934 Q786465:T786470 JM786465:JP786470 TI786465:TL786470 ADE786465:ADH786470 ANA786465:AND786470 AWW786465:AWZ786470 BGS786465:BGV786470 BQO786465:BQR786470 CAK786465:CAN786470 CKG786465:CKJ786470 CUC786465:CUF786470 DDY786465:DEB786470 DNU786465:DNX786470 DXQ786465:DXT786470 EHM786465:EHP786470 ERI786465:ERL786470 FBE786465:FBH786470 FLA786465:FLD786470 FUW786465:FUZ786470 GES786465:GEV786470 GOO786465:GOR786470 GYK786465:GYN786470 HIG786465:HIJ786470 HSC786465:HSF786470 IBY786465:ICB786470 ILU786465:ILX786470 IVQ786465:IVT786470 JFM786465:JFP786470 JPI786465:JPL786470 JZE786465:JZH786470 KJA786465:KJD786470 KSW786465:KSZ786470 LCS786465:LCV786470 LMO786465:LMR786470 LWK786465:LWN786470 MGG786465:MGJ786470 MQC786465:MQF786470 MZY786465:NAB786470 NJU786465:NJX786470 NTQ786465:NTT786470 ODM786465:ODP786470 ONI786465:ONL786470 OXE786465:OXH786470 PHA786465:PHD786470 PQW786465:PQZ786470 QAS786465:QAV786470 QKO786465:QKR786470 QUK786465:QUN786470 REG786465:REJ786470 ROC786465:ROF786470 RXY786465:RYB786470 SHU786465:SHX786470 SRQ786465:SRT786470 TBM786465:TBP786470 TLI786465:TLL786470 TVE786465:TVH786470 UFA786465:UFD786470 UOW786465:UOZ786470 UYS786465:UYV786470 VIO786465:VIR786470 VSK786465:VSN786470 WCG786465:WCJ786470 WMC786465:WMF786470 WVY786465:WWB786470 Q852001:T852006 JM852001:JP852006 TI852001:TL852006 ADE852001:ADH852006 ANA852001:AND852006 AWW852001:AWZ852006 BGS852001:BGV852006 BQO852001:BQR852006 CAK852001:CAN852006 CKG852001:CKJ852006 CUC852001:CUF852006 DDY852001:DEB852006 DNU852001:DNX852006 DXQ852001:DXT852006 EHM852001:EHP852006 ERI852001:ERL852006 FBE852001:FBH852006 FLA852001:FLD852006 FUW852001:FUZ852006 GES852001:GEV852006 GOO852001:GOR852006 GYK852001:GYN852006 HIG852001:HIJ852006 HSC852001:HSF852006 IBY852001:ICB852006 ILU852001:ILX852006 IVQ852001:IVT852006 JFM852001:JFP852006 JPI852001:JPL852006 JZE852001:JZH852006 KJA852001:KJD852006 KSW852001:KSZ852006 LCS852001:LCV852006 LMO852001:LMR852006 LWK852001:LWN852006 MGG852001:MGJ852006 MQC852001:MQF852006 MZY852001:NAB852006 NJU852001:NJX852006 NTQ852001:NTT852006 ODM852001:ODP852006 ONI852001:ONL852006 OXE852001:OXH852006 PHA852001:PHD852006 PQW852001:PQZ852006 QAS852001:QAV852006 QKO852001:QKR852006 QUK852001:QUN852006 REG852001:REJ852006 ROC852001:ROF852006 RXY852001:RYB852006 SHU852001:SHX852006 SRQ852001:SRT852006 TBM852001:TBP852006 TLI852001:TLL852006 TVE852001:TVH852006 UFA852001:UFD852006 UOW852001:UOZ852006 UYS852001:UYV852006 VIO852001:VIR852006 VSK852001:VSN852006 WCG852001:WCJ852006 WMC852001:WMF852006 WVY852001:WWB852006 Q917537:T917542 JM917537:JP917542 TI917537:TL917542 ADE917537:ADH917542 ANA917537:AND917542 AWW917537:AWZ917542 BGS917537:BGV917542 BQO917537:BQR917542 CAK917537:CAN917542 CKG917537:CKJ917542 CUC917537:CUF917542 DDY917537:DEB917542 DNU917537:DNX917542 DXQ917537:DXT917542 EHM917537:EHP917542 ERI917537:ERL917542 FBE917537:FBH917542 FLA917537:FLD917542 FUW917537:FUZ917542 GES917537:GEV917542 GOO917537:GOR917542 GYK917537:GYN917542 HIG917537:HIJ917542 HSC917537:HSF917542 IBY917537:ICB917542 ILU917537:ILX917542 IVQ917537:IVT917542 JFM917537:JFP917542 JPI917537:JPL917542 JZE917537:JZH917542 KJA917537:KJD917542 KSW917537:KSZ917542 LCS917537:LCV917542 LMO917537:LMR917542 LWK917537:LWN917542 MGG917537:MGJ917542 MQC917537:MQF917542 MZY917537:NAB917542 NJU917537:NJX917542 NTQ917537:NTT917542 ODM917537:ODP917542 ONI917537:ONL917542 OXE917537:OXH917542 PHA917537:PHD917542 PQW917537:PQZ917542 QAS917537:QAV917542 QKO917537:QKR917542 QUK917537:QUN917542 REG917537:REJ917542 ROC917537:ROF917542 RXY917537:RYB917542 SHU917537:SHX917542 SRQ917537:SRT917542 TBM917537:TBP917542 TLI917537:TLL917542 TVE917537:TVH917542 UFA917537:UFD917542 UOW917537:UOZ917542 UYS917537:UYV917542 VIO917537:VIR917542 VSK917537:VSN917542 WCG917537:WCJ917542 WMC917537:WMF917542 WVY917537:WWB917542 Q983073:T983078 JM983073:JP983078 TI983073:TL983078 ADE983073:ADH983078 ANA983073:AND983078 AWW983073:AWZ983078 BGS983073:BGV983078 BQO983073:BQR983078 CAK983073:CAN983078 CKG983073:CKJ983078 CUC983073:CUF983078 DDY983073:DEB983078 DNU983073:DNX983078 DXQ983073:DXT983078 EHM983073:EHP983078 ERI983073:ERL983078 FBE983073:FBH983078 FLA983073:FLD983078 FUW983073:FUZ983078 GES983073:GEV983078 GOO983073:GOR983078 GYK983073:GYN983078 HIG983073:HIJ983078 HSC983073:HSF983078 IBY983073:ICB983078 ILU983073:ILX983078 IVQ983073:IVT983078 JFM983073:JFP983078 JPI983073:JPL983078 JZE983073:JZH983078 KJA983073:KJD983078 KSW983073:KSZ983078 LCS983073:LCV983078 LMO983073:LMR983078 LWK983073:LWN983078 MGG983073:MGJ983078 MQC983073:MQF983078 MZY983073:NAB983078 NJU983073:NJX983078 NTQ983073:NTT983078 ODM983073:ODP983078 ONI983073:ONL983078 OXE983073:OXH983078 PHA983073:PHD983078 PQW983073:PQZ983078 QAS983073:QAV983078 QKO983073:QKR983078 QUK983073:QUN983078 REG983073:REJ983078 ROC983073:ROF983078 RXY983073:RYB983078 SHU983073:SHX983078 SRQ983073:SRT983078 TBM983073:TBP983078 TLI983073:TLL983078 TVE983073:TVH983078 UFA983073:UFD983078 UOW983073:UOZ983078 UYS983073:UYV983078 VIO983073:VIR983078 VSK983073:VSN983078 WCG983073:WCJ983078 WMC983073:WMF983078 WVY983073:WWB983078 G65:J69 JC65:JF69 SY65:TB69 ACU65:ACX69 AMQ65:AMT69 AWM65:AWP69 BGI65:BGL69 BQE65:BQH69 CAA65:CAD69 CJW65:CJZ69 CTS65:CTV69 DDO65:DDR69 DNK65:DNN69 DXG65:DXJ69 EHC65:EHF69 EQY65:ERB69 FAU65:FAX69 FKQ65:FKT69 FUM65:FUP69 GEI65:GEL69 GOE65:GOH69 GYA65:GYD69 HHW65:HHZ69 HRS65:HRV69 IBO65:IBR69 ILK65:ILN69 IVG65:IVJ69 JFC65:JFF69 JOY65:JPB69 JYU65:JYX69 KIQ65:KIT69 KSM65:KSP69 LCI65:LCL69 LME65:LMH69 LWA65:LWD69 MFW65:MFZ69 MPS65:MPV69 MZO65:MZR69 NJK65:NJN69 NTG65:NTJ69 ODC65:ODF69 OMY65:ONB69 OWU65:OWX69 PGQ65:PGT69 PQM65:PQP69 QAI65:QAL69 QKE65:QKH69 QUA65:QUD69 RDW65:RDZ69 RNS65:RNV69 RXO65:RXR69 SHK65:SHN69 SRG65:SRJ69 TBC65:TBF69 TKY65:TLB69 TUU65:TUX69 UEQ65:UET69 UOM65:UOP69 UYI65:UYL69 VIE65:VIH69 VSA65:VSD69 WBW65:WBZ69 WLS65:WLV69 WVO65:WVR69 G65601:J65605 JC65601:JF65605 SY65601:TB65605 ACU65601:ACX65605 AMQ65601:AMT65605 AWM65601:AWP65605 BGI65601:BGL65605 BQE65601:BQH65605 CAA65601:CAD65605 CJW65601:CJZ65605 CTS65601:CTV65605 DDO65601:DDR65605 DNK65601:DNN65605 DXG65601:DXJ65605 EHC65601:EHF65605 EQY65601:ERB65605 FAU65601:FAX65605 FKQ65601:FKT65605 FUM65601:FUP65605 GEI65601:GEL65605 GOE65601:GOH65605 GYA65601:GYD65605 HHW65601:HHZ65605 HRS65601:HRV65605 IBO65601:IBR65605 ILK65601:ILN65605 IVG65601:IVJ65605 JFC65601:JFF65605 JOY65601:JPB65605 JYU65601:JYX65605 KIQ65601:KIT65605 KSM65601:KSP65605 LCI65601:LCL65605 LME65601:LMH65605 LWA65601:LWD65605 MFW65601:MFZ65605 MPS65601:MPV65605 MZO65601:MZR65605 NJK65601:NJN65605 NTG65601:NTJ65605 ODC65601:ODF65605 OMY65601:ONB65605 OWU65601:OWX65605 PGQ65601:PGT65605 PQM65601:PQP65605 QAI65601:QAL65605 QKE65601:QKH65605 QUA65601:QUD65605 RDW65601:RDZ65605 RNS65601:RNV65605 RXO65601:RXR65605 SHK65601:SHN65605 SRG65601:SRJ65605 TBC65601:TBF65605 TKY65601:TLB65605 TUU65601:TUX65605 UEQ65601:UET65605 UOM65601:UOP65605 UYI65601:UYL65605 VIE65601:VIH65605 VSA65601:VSD65605 WBW65601:WBZ65605 WLS65601:WLV65605 WVO65601:WVR65605 G131137:J131141 JC131137:JF131141 SY131137:TB131141 ACU131137:ACX131141 AMQ131137:AMT131141 AWM131137:AWP131141 BGI131137:BGL131141 BQE131137:BQH131141 CAA131137:CAD131141 CJW131137:CJZ131141 CTS131137:CTV131141 DDO131137:DDR131141 DNK131137:DNN131141 DXG131137:DXJ131141 EHC131137:EHF131141 EQY131137:ERB131141 FAU131137:FAX131141 FKQ131137:FKT131141 FUM131137:FUP131141 GEI131137:GEL131141 GOE131137:GOH131141 GYA131137:GYD131141 HHW131137:HHZ131141 HRS131137:HRV131141 IBO131137:IBR131141 ILK131137:ILN131141 IVG131137:IVJ131141 JFC131137:JFF131141 JOY131137:JPB131141 JYU131137:JYX131141 KIQ131137:KIT131141 KSM131137:KSP131141 LCI131137:LCL131141 LME131137:LMH131141 LWA131137:LWD131141 MFW131137:MFZ131141 MPS131137:MPV131141 MZO131137:MZR131141 NJK131137:NJN131141 NTG131137:NTJ131141 ODC131137:ODF131141 OMY131137:ONB131141 OWU131137:OWX131141 PGQ131137:PGT131141 PQM131137:PQP131141 QAI131137:QAL131141 QKE131137:QKH131141 QUA131137:QUD131141 RDW131137:RDZ131141 RNS131137:RNV131141 RXO131137:RXR131141 SHK131137:SHN131141 SRG131137:SRJ131141 TBC131137:TBF131141 TKY131137:TLB131141 TUU131137:TUX131141 UEQ131137:UET131141 UOM131137:UOP131141 UYI131137:UYL131141 VIE131137:VIH131141 VSA131137:VSD131141 WBW131137:WBZ131141 WLS131137:WLV131141 WVO131137:WVR131141 G196673:J196677 JC196673:JF196677 SY196673:TB196677 ACU196673:ACX196677 AMQ196673:AMT196677 AWM196673:AWP196677 BGI196673:BGL196677 BQE196673:BQH196677 CAA196673:CAD196677 CJW196673:CJZ196677 CTS196673:CTV196677 DDO196673:DDR196677 DNK196673:DNN196677 DXG196673:DXJ196677 EHC196673:EHF196677 EQY196673:ERB196677 FAU196673:FAX196677 FKQ196673:FKT196677 FUM196673:FUP196677 GEI196673:GEL196677 GOE196673:GOH196677 GYA196673:GYD196677 HHW196673:HHZ196677 HRS196673:HRV196677 IBO196673:IBR196677 ILK196673:ILN196677 IVG196673:IVJ196677 JFC196673:JFF196677 JOY196673:JPB196677 JYU196673:JYX196677 KIQ196673:KIT196677 KSM196673:KSP196677 LCI196673:LCL196677 LME196673:LMH196677 LWA196673:LWD196677 MFW196673:MFZ196677 MPS196673:MPV196677 MZO196673:MZR196677 NJK196673:NJN196677 NTG196673:NTJ196677 ODC196673:ODF196677 OMY196673:ONB196677 OWU196673:OWX196677 PGQ196673:PGT196677 PQM196673:PQP196677 QAI196673:QAL196677 QKE196673:QKH196677 QUA196673:QUD196677 RDW196673:RDZ196677 RNS196673:RNV196677 RXO196673:RXR196677 SHK196673:SHN196677 SRG196673:SRJ196677 TBC196673:TBF196677 TKY196673:TLB196677 TUU196673:TUX196677 UEQ196673:UET196677 UOM196673:UOP196677 UYI196673:UYL196677 VIE196673:VIH196677 VSA196673:VSD196677 WBW196673:WBZ196677 WLS196673:WLV196677 WVO196673:WVR196677 G262209:J262213 JC262209:JF262213 SY262209:TB262213 ACU262209:ACX262213 AMQ262209:AMT262213 AWM262209:AWP262213 BGI262209:BGL262213 BQE262209:BQH262213 CAA262209:CAD262213 CJW262209:CJZ262213 CTS262209:CTV262213 DDO262209:DDR262213 DNK262209:DNN262213 DXG262209:DXJ262213 EHC262209:EHF262213 EQY262209:ERB262213 FAU262209:FAX262213 FKQ262209:FKT262213 FUM262209:FUP262213 GEI262209:GEL262213 GOE262209:GOH262213 GYA262209:GYD262213 HHW262209:HHZ262213 HRS262209:HRV262213 IBO262209:IBR262213 ILK262209:ILN262213 IVG262209:IVJ262213 JFC262209:JFF262213 JOY262209:JPB262213 JYU262209:JYX262213 KIQ262209:KIT262213 KSM262209:KSP262213 LCI262209:LCL262213 LME262209:LMH262213 LWA262209:LWD262213 MFW262209:MFZ262213 MPS262209:MPV262213 MZO262209:MZR262213 NJK262209:NJN262213 NTG262209:NTJ262213 ODC262209:ODF262213 OMY262209:ONB262213 OWU262209:OWX262213 PGQ262209:PGT262213 PQM262209:PQP262213 QAI262209:QAL262213 QKE262209:QKH262213 QUA262209:QUD262213 RDW262209:RDZ262213 RNS262209:RNV262213 RXO262209:RXR262213 SHK262209:SHN262213 SRG262209:SRJ262213 TBC262209:TBF262213 TKY262209:TLB262213 TUU262209:TUX262213 UEQ262209:UET262213 UOM262209:UOP262213 UYI262209:UYL262213 VIE262209:VIH262213 VSA262209:VSD262213 WBW262209:WBZ262213 WLS262209:WLV262213 WVO262209:WVR262213 G327745:J327749 JC327745:JF327749 SY327745:TB327749 ACU327745:ACX327749 AMQ327745:AMT327749 AWM327745:AWP327749 BGI327745:BGL327749 BQE327745:BQH327749 CAA327745:CAD327749 CJW327745:CJZ327749 CTS327745:CTV327749 DDO327745:DDR327749 DNK327745:DNN327749 DXG327745:DXJ327749 EHC327745:EHF327749 EQY327745:ERB327749 FAU327745:FAX327749 FKQ327745:FKT327749 FUM327745:FUP327749 GEI327745:GEL327749 GOE327745:GOH327749 GYA327745:GYD327749 HHW327745:HHZ327749 HRS327745:HRV327749 IBO327745:IBR327749 ILK327745:ILN327749 IVG327745:IVJ327749 JFC327745:JFF327749 JOY327745:JPB327749 JYU327745:JYX327749 KIQ327745:KIT327749 KSM327745:KSP327749 LCI327745:LCL327749 LME327745:LMH327749 LWA327745:LWD327749 MFW327745:MFZ327749 MPS327745:MPV327749 MZO327745:MZR327749 NJK327745:NJN327749 NTG327745:NTJ327749 ODC327745:ODF327749 OMY327745:ONB327749 OWU327745:OWX327749 PGQ327745:PGT327749 PQM327745:PQP327749 QAI327745:QAL327749 QKE327745:QKH327749 QUA327745:QUD327749 RDW327745:RDZ327749 RNS327745:RNV327749 RXO327745:RXR327749 SHK327745:SHN327749 SRG327745:SRJ327749 TBC327745:TBF327749 TKY327745:TLB327749 TUU327745:TUX327749 UEQ327745:UET327749 UOM327745:UOP327749 UYI327745:UYL327749 VIE327745:VIH327749 VSA327745:VSD327749 WBW327745:WBZ327749 WLS327745:WLV327749 WVO327745:WVR327749 G393281:J393285 JC393281:JF393285 SY393281:TB393285 ACU393281:ACX393285 AMQ393281:AMT393285 AWM393281:AWP393285 BGI393281:BGL393285 BQE393281:BQH393285 CAA393281:CAD393285 CJW393281:CJZ393285 CTS393281:CTV393285 DDO393281:DDR393285 DNK393281:DNN393285 DXG393281:DXJ393285 EHC393281:EHF393285 EQY393281:ERB393285 FAU393281:FAX393285 FKQ393281:FKT393285 FUM393281:FUP393285 GEI393281:GEL393285 GOE393281:GOH393285 GYA393281:GYD393285 HHW393281:HHZ393285 HRS393281:HRV393285 IBO393281:IBR393285 ILK393281:ILN393285 IVG393281:IVJ393285 JFC393281:JFF393285 JOY393281:JPB393285 JYU393281:JYX393285 KIQ393281:KIT393285 KSM393281:KSP393285 LCI393281:LCL393285 LME393281:LMH393285 LWA393281:LWD393285 MFW393281:MFZ393285 MPS393281:MPV393285 MZO393281:MZR393285 NJK393281:NJN393285 NTG393281:NTJ393285 ODC393281:ODF393285 OMY393281:ONB393285 OWU393281:OWX393285 PGQ393281:PGT393285 PQM393281:PQP393285 QAI393281:QAL393285 QKE393281:QKH393285 QUA393281:QUD393285 RDW393281:RDZ393285 RNS393281:RNV393285 RXO393281:RXR393285 SHK393281:SHN393285 SRG393281:SRJ393285 TBC393281:TBF393285 TKY393281:TLB393285 TUU393281:TUX393285 UEQ393281:UET393285 UOM393281:UOP393285 UYI393281:UYL393285 VIE393281:VIH393285 VSA393281:VSD393285 WBW393281:WBZ393285 WLS393281:WLV393285 WVO393281:WVR393285 G458817:J458821 JC458817:JF458821 SY458817:TB458821 ACU458817:ACX458821 AMQ458817:AMT458821 AWM458817:AWP458821 BGI458817:BGL458821 BQE458817:BQH458821 CAA458817:CAD458821 CJW458817:CJZ458821 CTS458817:CTV458821 DDO458817:DDR458821 DNK458817:DNN458821 DXG458817:DXJ458821 EHC458817:EHF458821 EQY458817:ERB458821 FAU458817:FAX458821 FKQ458817:FKT458821 FUM458817:FUP458821 GEI458817:GEL458821 GOE458817:GOH458821 GYA458817:GYD458821 HHW458817:HHZ458821 HRS458817:HRV458821 IBO458817:IBR458821 ILK458817:ILN458821 IVG458817:IVJ458821 JFC458817:JFF458821 JOY458817:JPB458821 JYU458817:JYX458821 KIQ458817:KIT458821 KSM458817:KSP458821 LCI458817:LCL458821 LME458817:LMH458821 LWA458817:LWD458821 MFW458817:MFZ458821 MPS458817:MPV458821 MZO458817:MZR458821 NJK458817:NJN458821 NTG458817:NTJ458821 ODC458817:ODF458821 OMY458817:ONB458821 OWU458817:OWX458821 PGQ458817:PGT458821 PQM458817:PQP458821 QAI458817:QAL458821 QKE458817:QKH458821 QUA458817:QUD458821 RDW458817:RDZ458821 RNS458817:RNV458821 RXO458817:RXR458821 SHK458817:SHN458821 SRG458817:SRJ458821 TBC458817:TBF458821 TKY458817:TLB458821 TUU458817:TUX458821 UEQ458817:UET458821 UOM458817:UOP458821 UYI458817:UYL458821 VIE458817:VIH458821 VSA458817:VSD458821 WBW458817:WBZ458821 WLS458817:WLV458821 WVO458817:WVR458821 G524353:J524357 JC524353:JF524357 SY524353:TB524357 ACU524353:ACX524357 AMQ524353:AMT524357 AWM524353:AWP524357 BGI524353:BGL524357 BQE524353:BQH524357 CAA524353:CAD524357 CJW524353:CJZ524357 CTS524353:CTV524357 DDO524353:DDR524357 DNK524353:DNN524357 DXG524353:DXJ524357 EHC524353:EHF524357 EQY524353:ERB524357 FAU524353:FAX524357 FKQ524353:FKT524357 FUM524353:FUP524357 GEI524353:GEL524357 GOE524353:GOH524357 GYA524353:GYD524357 HHW524353:HHZ524357 HRS524353:HRV524357 IBO524353:IBR524357 ILK524353:ILN524357 IVG524353:IVJ524357 JFC524353:JFF524357 JOY524353:JPB524357 JYU524353:JYX524357 KIQ524353:KIT524357 KSM524353:KSP524357 LCI524353:LCL524357 LME524353:LMH524357 LWA524353:LWD524357 MFW524353:MFZ524357 MPS524353:MPV524357 MZO524353:MZR524357 NJK524353:NJN524357 NTG524353:NTJ524357 ODC524353:ODF524357 OMY524353:ONB524357 OWU524353:OWX524357 PGQ524353:PGT524357 PQM524353:PQP524357 QAI524353:QAL524357 QKE524353:QKH524357 QUA524353:QUD524357 RDW524353:RDZ524357 RNS524353:RNV524357 RXO524353:RXR524357 SHK524353:SHN524357 SRG524353:SRJ524357 TBC524353:TBF524357 TKY524353:TLB524357 TUU524353:TUX524357 UEQ524353:UET524357 UOM524353:UOP524357 UYI524353:UYL524357 VIE524353:VIH524357 VSA524353:VSD524357 WBW524353:WBZ524357 WLS524353:WLV524357 WVO524353:WVR524357 G589889:J589893 JC589889:JF589893 SY589889:TB589893 ACU589889:ACX589893 AMQ589889:AMT589893 AWM589889:AWP589893 BGI589889:BGL589893 BQE589889:BQH589893 CAA589889:CAD589893 CJW589889:CJZ589893 CTS589889:CTV589893 DDO589889:DDR589893 DNK589889:DNN589893 DXG589889:DXJ589893 EHC589889:EHF589893 EQY589889:ERB589893 FAU589889:FAX589893 FKQ589889:FKT589893 FUM589889:FUP589893 GEI589889:GEL589893 GOE589889:GOH589893 GYA589889:GYD589893 HHW589889:HHZ589893 HRS589889:HRV589893 IBO589889:IBR589893 ILK589889:ILN589893 IVG589889:IVJ589893 JFC589889:JFF589893 JOY589889:JPB589893 JYU589889:JYX589893 KIQ589889:KIT589893 KSM589889:KSP589893 LCI589889:LCL589893 LME589889:LMH589893 LWA589889:LWD589893 MFW589889:MFZ589893 MPS589889:MPV589893 MZO589889:MZR589893 NJK589889:NJN589893 NTG589889:NTJ589893 ODC589889:ODF589893 OMY589889:ONB589893 OWU589889:OWX589893 PGQ589889:PGT589893 PQM589889:PQP589893 QAI589889:QAL589893 QKE589889:QKH589893 QUA589889:QUD589893 RDW589889:RDZ589893 RNS589889:RNV589893 RXO589889:RXR589893 SHK589889:SHN589893 SRG589889:SRJ589893 TBC589889:TBF589893 TKY589889:TLB589893 TUU589889:TUX589893 UEQ589889:UET589893 UOM589889:UOP589893 UYI589889:UYL589893 VIE589889:VIH589893 VSA589889:VSD589893 WBW589889:WBZ589893 WLS589889:WLV589893 WVO589889:WVR589893 G655425:J655429 JC655425:JF655429 SY655425:TB655429 ACU655425:ACX655429 AMQ655425:AMT655429 AWM655425:AWP655429 BGI655425:BGL655429 BQE655425:BQH655429 CAA655425:CAD655429 CJW655425:CJZ655429 CTS655425:CTV655429 DDO655425:DDR655429 DNK655425:DNN655429 DXG655425:DXJ655429 EHC655425:EHF655429 EQY655425:ERB655429 FAU655425:FAX655429 FKQ655425:FKT655429 FUM655425:FUP655429 GEI655425:GEL655429 GOE655425:GOH655429 GYA655425:GYD655429 HHW655425:HHZ655429 HRS655425:HRV655429 IBO655425:IBR655429 ILK655425:ILN655429 IVG655425:IVJ655429 JFC655425:JFF655429 JOY655425:JPB655429 JYU655425:JYX655429 KIQ655425:KIT655429 KSM655425:KSP655429 LCI655425:LCL655429 LME655425:LMH655429 LWA655425:LWD655429 MFW655425:MFZ655429 MPS655425:MPV655429 MZO655425:MZR655429 NJK655425:NJN655429 NTG655425:NTJ655429 ODC655425:ODF655429 OMY655425:ONB655429 OWU655425:OWX655429 PGQ655425:PGT655429 PQM655425:PQP655429 QAI655425:QAL655429 QKE655425:QKH655429 QUA655425:QUD655429 RDW655425:RDZ655429 RNS655425:RNV655429 RXO655425:RXR655429 SHK655425:SHN655429 SRG655425:SRJ655429 TBC655425:TBF655429 TKY655425:TLB655429 TUU655425:TUX655429 UEQ655425:UET655429 UOM655425:UOP655429 UYI655425:UYL655429 VIE655425:VIH655429 VSA655425:VSD655429 WBW655425:WBZ655429 WLS655425:WLV655429 WVO655425:WVR655429 G720961:J720965 JC720961:JF720965 SY720961:TB720965 ACU720961:ACX720965 AMQ720961:AMT720965 AWM720961:AWP720965 BGI720961:BGL720965 BQE720961:BQH720965 CAA720961:CAD720965 CJW720961:CJZ720965 CTS720961:CTV720965 DDO720961:DDR720965 DNK720961:DNN720965 DXG720961:DXJ720965 EHC720961:EHF720965 EQY720961:ERB720965 FAU720961:FAX720965 FKQ720961:FKT720965 FUM720961:FUP720965 GEI720961:GEL720965 GOE720961:GOH720965 GYA720961:GYD720965 HHW720961:HHZ720965 HRS720961:HRV720965 IBO720961:IBR720965 ILK720961:ILN720965 IVG720961:IVJ720965 JFC720961:JFF720965 JOY720961:JPB720965 JYU720961:JYX720965 KIQ720961:KIT720965 KSM720961:KSP720965 LCI720961:LCL720965 LME720961:LMH720965 LWA720961:LWD720965 MFW720961:MFZ720965 MPS720961:MPV720965 MZO720961:MZR720965 NJK720961:NJN720965 NTG720961:NTJ720965 ODC720961:ODF720965 OMY720961:ONB720965 OWU720961:OWX720965 PGQ720961:PGT720965 PQM720961:PQP720965 QAI720961:QAL720965 QKE720961:QKH720965 QUA720961:QUD720965 RDW720961:RDZ720965 RNS720961:RNV720965 RXO720961:RXR720965 SHK720961:SHN720965 SRG720961:SRJ720965 TBC720961:TBF720965 TKY720961:TLB720965 TUU720961:TUX720965 UEQ720961:UET720965 UOM720961:UOP720965 UYI720961:UYL720965 VIE720961:VIH720965 VSA720961:VSD720965 WBW720961:WBZ720965 WLS720961:WLV720965 WVO720961:WVR720965 G786497:J786501 JC786497:JF786501 SY786497:TB786501 ACU786497:ACX786501 AMQ786497:AMT786501 AWM786497:AWP786501 BGI786497:BGL786501 BQE786497:BQH786501 CAA786497:CAD786501 CJW786497:CJZ786501 CTS786497:CTV786501 DDO786497:DDR786501 DNK786497:DNN786501 DXG786497:DXJ786501 EHC786497:EHF786501 EQY786497:ERB786501 FAU786497:FAX786501 FKQ786497:FKT786501 FUM786497:FUP786501 GEI786497:GEL786501 GOE786497:GOH786501 GYA786497:GYD786501 HHW786497:HHZ786501 HRS786497:HRV786501 IBO786497:IBR786501 ILK786497:ILN786501 IVG786497:IVJ786501 JFC786497:JFF786501 JOY786497:JPB786501 JYU786497:JYX786501 KIQ786497:KIT786501 KSM786497:KSP786501 LCI786497:LCL786501 LME786497:LMH786501 LWA786497:LWD786501 MFW786497:MFZ786501 MPS786497:MPV786501 MZO786497:MZR786501 NJK786497:NJN786501 NTG786497:NTJ786501 ODC786497:ODF786501 OMY786497:ONB786501 OWU786497:OWX786501 PGQ786497:PGT786501 PQM786497:PQP786501 QAI786497:QAL786501 QKE786497:QKH786501 QUA786497:QUD786501 RDW786497:RDZ786501 RNS786497:RNV786501 RXO786497:RXR786501 SHK786497:SHN786501 SRG786497:SRJ786501 TBC786497:TBF786501 TKY786497:TLB786501 TUU786497:TUX786501 UEQ786497:UET786501 UOM786497:UOP786501 UYI786497:UYL786501 VIE786497:VIH786501 VSA786497:VSD786501 WBW786497:WBZ786501 WLS786497:WLV786501 WVO786497:WVR786501 G852033:J852037 JC852033:JF852037 SY852033:TB852037 ACU852033:ACX852037 AMQ852033:AMT852037 AWM852033:AWP852037 BGI852033:BGL852037 BQE852033:BQH852037 CAA852033:CAD852037 CJW852033:CJZ852037 CTS852033:CTV852037 DDO852033:DDR852037 DNK852033:DNN852037 DXG852033:DXJ852037 EHC852033:EHF852037 EQY852033:ERB852037 FAU852033:FAX852037 FKQ852033:FKT852037 FUM852033:FUP852037 GEI852033:GEL852037 GOE852033:GOH852037 GYA852033:GYD852037 HHW852033:HHZ852037 HRS852033:HRV852037 IBO852033:IBR852037 ILK852033:ILN852037 IVG852033:IVJ852037 JFC852033:JFF852037 JOY852033:JPB852037 JYU852033:JYX852037 KIQ852033:KIT852037 KSM852033:KSP852037 LCI852033:LCL852037 LME852033:LMH852037 LWA852033:LWD852037 MFW852033:MFZ852037 MPS852033:MPV852037 MZO852033:MZR852037 NJK852033:NJN852037 NTG852033:NTJ852037 ODC852033:ODF852037 OMY852033:ONB852037 OWU852033:OWX852037 PGQ852033:PGT852037 PQM852033:PQP852037 QAI852033:QAL852037 QKE852033:QKH852037 QUA852033:QUD852037 RDW852033:RDZ852037 RNS852033:RNV852037 RXO852033:RXR852037 SHK852033:SHN852037 SRG852033:SRJ852037 TBC852033:TBF852037 TKY852033:TLB852037 TUU852033:TUX852037 UEQ852033:UET852037 UOM852033:UOP852037 UYI852033:UYL852037 VIE852033:VIH852037 VSA852033:VSD852037 WBW852033:WBZ852037 WLS852033:WLV852037 WVO852033:WVR852037 G917569:J917573 JC917569:JF917573 SY917569:TB917573 ACU917569:ACX917573 AMQ917569:AMT917573 AWM917569:AWP917573 BGI917569:BGL917573 BQE917569:BQH917573 CAA917569:CAD917573 CJW917569:CJZ917573 CTS917569:CTV917573 DDO917569:DDR917573 DNK917569:DNN917573 DXG917569:DXJ917573 EHC917569:EHF917573 EQY917569:ERB917573 FAU917569:FAX917573 FKQ917569:FKT917573 FUM917569:FUP917573 GEI917569:GEL917573 GOE917569:GOH917573 GYA917569:GYD917573 HHW917569:HHZ917573 HRS917569:HRV917573 IBO917569:IBR917573 ILK917569:ILN917573 IVG917569:IVJ917573 JFC917569:JFF917573 JOY917569:JPB917573 JYU917569:JYX917573 KIQ917569:KIT917573 KSM917569:KSP917573 LCI917569:LCL917573 LME917569:LMH917573 LWA917569:LWD917573 MFW917569:MFZ917573 MPS917569:MPV917573 MZO917569:MZR917573 NJK917569:NJN917573 NTG917569:NTJ917573 ODC917569:ODF917573 OMY917569:ONB917573 OWU917569:OWX917573 PGQ917569:PGT917573 PQM917569:PQP917573 QAI917569:QAL917573 QKE917569:QKH917573 QUA917569:QUD917573 RDW917569:RDZ917573 RNS917569:RNV917573 RXO917569:RXR917573 SHK917569:SHN917573 SRG917569:SRJ917573 TBC917569:TBF917573 TKY917569:TLB917573 TUU917569:TUX917573 UEQ917569:UET917573 UOM917569:UOP917573 UYI917569:UYL917573 VIE917569:VIH917573 VSA917569:VSD917573 WBW917569:WBZ917573 WLS917569:WLV917573 WVO917569:WVR917573 G983105:J983109 JC983105:JF983109 SY983105:TB983109 ACU983105:ACX983109 AMQ983105:AMT983109 AWM983105:AWP983109 BGI983105:BGL983109 BQE983105:BQH983109 CAA983105:CAD983109 CJW983105:CJZ983109 CTS983105:CTV983109 DDO983105:DDR983109 DNK983105:DNN983109 DXG983105:DXJ983109 EHC983105:EHF983109 EQY983105:ERB983109 FAU983105:FAX983109 FKQ983105:FKT983109 FUM983105:FUP983109 GEI983105:GEL983109 GOE983105:GOH983109 GYA983105:GYD983109 HHW983105:HHZ983109 HRS983105:HRV983109 IBO983105:IBR983109 ILK983105:ILN983109 IVG983105:IVJ983109 JFC983105:JFF983109 JOY983105:JPB983109 JYU983105:JYX983109 KIQ983105:KIT983109 KSM983105:KSP983109 LCI983105:LCL983109 LME983105:LMH983109 LWA983105:LWD983109 MFW983105:MFZ983109 MPS983105:MPV983109 MZO983105:MZR983109 NJK983105:NJN983109 NTG983105:NTJ983109 ODC983105:ODF983109 OMY983105:ONB983109 OWU983105:OWX983109 PGQ983105:PGT983109 PQM983105:PQP983109 QAI983105:QAL983109 QKE983105:QKH983109 QUA983105:QUD983109 RDW983105:RDZ983109 RNS983105:RNV983109 RXO983105:RXR983109 SHK983105:SHN983109 SRG983105:SRJ983109 TBC983105:TBF983109 TKY983105:TLB983109 TUU983105:TUX983109 UEQ983105:UET983109 UOM983105:UOP983109 UYI983105:UYL983109 VIE983105:VIH983109 VSA983105:VSD983109 WBW983105:WBZ983109 WLS983105:WLV983109 WVO983105:WVR983109 L65:O69 JH65:JK69 TD65:TG69 ACZ65:ADC69 AMV65:AMY69 AWR65:AWU69 BGN65:BGQ69 BQJ65:BQM69 CAF65:CAI69 CKB65:CKE69 CTX65:CUA69 DDT65:DDW69 DNP65:DNS69 DXL65:DXO69 EHH65:EHK69 ERD65:ERG69 FAZ65:FBC69 FKV65:FKY69 FUR65:FUU69 GEN65:GEQ69 GOJ65:GOM69 GYF65:GYI69 HIB65:HIE69 HRX65:HSA69 IBT65:IBW69 ILP65:ILS69 IVL65:IVO69 JFH65:JFK69 JPD65:JPG69 JYZ65:JZC69 KIV65:KIY69 KSR65:KSU69 LCN65:LCQ69 LMJ65:LMM69 LWF65:LWI69 MGB65:MGE69 MPX65:MQA69 MZT65:MZW69 NJP65:NJS69 NTL65:NTO69 ODH65:ODK69 OND65:ONG69 OWZ65:OXC69 PGV65:PGY69 PQR65:PQU69 QAN65:QAQ69 QKJ65:QKM69 QUF65:QUI69 REB65:REE69 RNX65:ROA69 RXT65:RXW69 SHP65:SHS69 SRL65:SRO69 TBH65:TBK69 TLD65:TLG69 TUZ65:TVC69 UEV65:UEY69 UOR65:UOU69 UYN65:UYQ69 VIJ65:VIM69 VSF65:VSI69 WCB65:WCE69 WLX65:WMA69 WVT65:WVW69 L65601:O65605 JH65601:JK65605 TD65601:TG65605 ACZ65601:ADC65605 AMV65601:AMY65605 AWR65601:AWU65605 BGN65601:BGQ65605 BQJ65601:BQM65605 CAF65601:CAI65605 CKB65601:CKE65605 CTX65601:CUA65605 DDT65601:DDW65605 DNP65601:DNS65605 DXL65601:DXO65605 EHH65601:EHK65605 ERD65601:ERG65605 FAZ65601:FBC65605 FKV65601:FKY65605 FUR65601:FUU65605 GEN65601:GEQ65605 GOJ65601:GOM65605 GYF65601:GYI65605 HIB65601:HIE65605 HRX65601:HSA65605 IBT65601:IBW65605 ILP65601:ILS65605 IVL65601:IVO65605 JFH65601:JFK65605 JPD65601:JPG65605 JYZ65601:JZC65605 KIV65601:KIY65605 KSR65601:KSU65605 LCN65601:LCQ65605 LMJ65601:LMM65605 LWF65601:LWI65605 MGB65601:MGE65605 MPX65601:MQA65605 MZT65601:MZW65605 NJP65601:NJS65605 NTL65601:NTO65605 ODH65601:ODK65605 OND65601:ONG65605 OWZ65601:OXC65605 PGV65601:PGY65605 PQR65601:PQU65605 QAN65601:QAQ65605 QKJ65601:QKM65605 QUF65601:QUI65605 REB65601:REE65605 RNX65601:ROA65605 RXT65601:RXW65605 SHP65601:SHS65605 SRL65601:SRO65605 TBH65601:TBK65605 TLD65601:TLG65605 TUZ65601:TVC65605 UEV65601:UEY65605 UOR65601:UOU65605 UYN65601:UYQ65605 VIJ65601:VIM65605 VSF65601:VSI65605 WCB65601:WCE65605 WLX65601:WMA65605 WVT65601:WVW65605 L131137:O131141 JH131137:JK131141 TD131137:TG131141 ACZ131137:ADC131141 AMV131137:AMY131141 AWR131137:AWU131141 BGN131137:BGQ131141 BQJ131137:BQM131141 CAF131137:CAI131141 CKB131137:CKE131141 CTX131137:CUA131141 DDT131137:DDW131141 DNP131137:DNS131141 DXL131137:DXO131141 EHH131137:EHK131141 ERD131137:ERG131141 FAZ131137:FBC131141 FKV131137:FKY131141 FUR131137:FUU131141 GEN131137:GEQ131141 GOJ131137:GOM131141 GYF131137:GYI131141 HIB131137:HIE131141 HRX131137:HSA131141 IBT131137:IBW131141 ILP131137:ILS131141 IVL131137:IVO131141 JFH131137:JFK131141 JPD131137:JPG131141 JYZ131137:JZC131141 KIV131137:KIY131141 KSR131137:KSU131141 LCN131137:LCQ131141 LMJ131137:LMM131141 LWF131137:LWI131141 MGB131137:MGE131141 MPX131137:MQA131141 MZT131137:MZW131141 NJP131137:NJS131141 NTL131137:NTO131141 ODH131137:ODK131141 OND131137:ONG131141 OWZ131137:OXC131141 PGV131137:PGY131141 PQR131137:PQU131141 QAN131137:QAQ131141 QKJ131137:QKM131141 QUF131137:QUI131141 REB131137:REE131141 RNX131137:ROA131141 RXT131137:RXW131141 SHP131137:SHS131141 SRL131137:SRO131141 TBH131137:TBK131141 TLD131137:TLG131141 TUZ131137:TVC131141 UEV131137:UEY131141 UOR131137:UOU131141 UYN131137:UYQ131141 VIJ131137:VIM131141 VSF131137:VSI131141 WCB131137:WCE131141 WLX131137:WMA131141 WVT131137:WVW131141 L196673:O196677 JH196673:JK196677 TD196673:TG196677 ACZ196673:ADC196677 AMV196673:AMY196677 AWR196673:AWU196677 BGN196673:BGQ196677 BQJ196673:BQM196677 CAF196673:CAI196677 CKB196673:CKE196677 CTX196673:CUA196677 DDT196673:DDW196677 DNP196673:DNS196677 DXL196673:DXO196677 EHH196673:EHK196677 ERD196673:ERG196677 FAZ196673:FBC196677 FKV196673:FKY196677 FUR196673:FUU196677 GEN196673:GEQ196677 GOJ196673:GOM196677 GYF196673:GYI196677 HIB196673:HIE196677 HRX196673:HSA196677 IBT196673:IBW196677 ILP196673:ILS196677 IVL196673:IVO196677 JFH196673:JFK196677 JPD196673:JPG196677 JYZ196673:JZC196677 KIV196673:KIY196677 KSR196673:KSU196677 LCN196673:LCQ196677 LMJ196673:LMM196677 LWF196673:LWI196677 MGB196673:MGE196677 MPX196673:MQA196677 MZT196673:MZW196677 NJP196673:NJS196677 NTL196673:NTO196677 ODH196673:ODK196677 OND196673:ONG196677 OWZ196673:OXC196677 PGV196673:PGY196677 PQR196673:PQU196677 QAN196673:QAQ196677 QKJ196673:QKM196677 QUF196673:QUI196677 REB196673:REE196677 RNX196673:ROA196677 RXT196673:RXW196677 SHP196673:SHS196677 SRL196673:SRO196677 TBH196673:TBK196677 TLD196673:TLG196677 TUZ196673:TVC196677 UEV196673:UEY196677 UOR196673:UOU196677 UYN196673:UYQ196677 VIJ196673:VIM196677 VSF196673:VSI196677 WCB196673:WCE196677 WLX196673:WMA196677 WVT196673:WVW196677 L262209:O262213 JH262209:JK262213 TD262209:TG262213 ACZ262209:ADC262213 AMV262209:AMY262213 AWR262209:AWU262213 BGN262209:BGQ262213 BQJ262209:BQM262213 CAF262209:CAI262213 CKB262209:CKE262213 CTX262209:CUA262213 DDT262209:DDW262213 DNP262209:DNS262213 DXL262209:DXO262213 EHH262209:EHK262213 ERD262209:ERG262213 FAZ262209:FBC262213 FKV262209:FKY262213 FUR262209:FUU262213 GEN262209:GEQ262213 GOJ262209:GOM262213 GYF262209:GYI262213 HIB262209:HIE262213 HRX262209:HSA262213 IBT262209:IBW262213 ILP262209:ILS262213 IVL262209:IVO262213 JFH262209:JFK262213 JPD262209:JPG262213 JYZ262209:JZC262213 KIV262209:KIY262213 KSR262209:KSU262213 LCN262209:LCQ262213 LMJ262209:LMM262213 LWF262209:LWI262213 MGB262209:MGE262213 MPX262209:MQA262213 MZT262209:MZW262213 NJP262209:NJS262213 NTL262209:NTO262213 ODH262209:ODK262213 OND262209:ONG262213 OWZ262209:OXC262213 PGV262209:PGY262213 PQR262209:PQU262213 QAN262209:QAQ262213 QKJ262209:QKM262213 QUF262209:QUI262213 REB262209:REE262213 RNX262209:ROA262213 RXT262209:RXW262213 SHP262209:SHS262213 SRL262209:SRO262213 TBH262209:TBK262213 TLD262209:TLG262213 TUZ262209:TVC262213 UEV262209:UEY262213 UOR262209:UOU262213 UYN262209:UYQ262213 VIJ262209:VIM262213 VSF262209:VSI262213 WCB262209:WCE262213 WLX262209:WMA262213 WVT262209:WVW262213 L327745:O327749 JH327745:JK327749 TD327745:TG327749 ACZ327745:ADC327749 AMV327745:AMY327749 AWR327745:AWU327749 BGN327745:BGQ327749 BQJ327745:BQM327749 CAF327745:CAI327749 CKB327745:CKE327749 CTX327745:CUA327749 DDT327745:DDW327749 DNP327745:DNS327749 DXL327745:DXO327749 EHH327745:EHK327749 ERD327745:ERG327749 FAZ327745:FBC327749 FKV327745:FKY327749 FUR327745:FUU327749 GEN327745:GEQ327749 GOJ327745:GOM327749 GYF327745:GYI327749 HIB327745:HIE327749 HRX327745:HSA327749 IBT327745:IBW327749 ILP327745:ILS327749 IVL327745:IVO327749 JFH327745:JFK327749 JPD327745:JPG327749 JYZ327745:JZC327749 KIV327745:KIY327749 KSR327745:KSU327749 LCN327745:LCQ327749 LMJ327745:LMM327749 LWF327745:LWI327749 MGB327745:MGE327749 MPX327745:MQA327749 MZT327745:MZW327749 NJP327745:NJS327749 NTL327745:NTO327749 ODH327745:ODK327749 OND327745:ONG327749 OWZ327745:OXC327749 PGV327745:PGY327749 PQR327745:PQU327749 QAN327745:QAQ327749 QKJ327745:QKM327749 QUF327745:QUI327749 REB327745:REE327749 RNX327745:ROA327749 RXT327745:RXW327749 SHP327745:SHS327749 SRL327745:SRO327749 TBH327745:TBK327749 TLD327745:TLG327749 TUZ327745:TVC327749 UEV327745:UEY327749 UOR327745:UOU327749 UYN327745:UYQ327749 VIJ327745:VIM327749 VSF327745:VSI327749 WCB327745:WCE327749 WLX327745:WMA327749 WVT327745:WVW327749 L393281:O393285 JH393281:JK393285 TD393281:TG393285 ACZ393281:ADC393285 AMV393281:AMY393285 AWR393281:AWU393285 BGN393281:BGQ393285 BQJ393281:BQM393285 CAF393281:CAI393285 CKB393281:CKE393285 CTX393281:CUA393285 DDT393281:DDW393285 DNP393281:DNS393285 DXL393281:DXO393285 EHH393281:EHK393285 ERD393281:ERG393285 FAZ393281:FBC393285 FKV393281:FKY393285 FUR393281:FUU393285 GEN393281:GEQ393285 GOJ393281:GOM393285 GYF393281:GYI393285 HIB393281:HIE393285 HRX393281:HSA393285 IBT393281:IBW393285 ILP393281:ILS393285 IVL393281:IVO393285 JFH393281:JFK393285 JPD393281:JPG393285 JYZ393281:JZC393285 KIV393281:KIY393285 KSR393281:KSU393285 LCN393281:LCQ393285 LMJ393281:LMM393285 LWF393281:LWI393285 MGB393281:MGE393285 MPX393281:MQA393285 MZT393281:MZW393285 NJP393281:NJS393285 NTL393281:NTO393285 ODH393281:ODK393285 OND393281:ONG393285 OWZ393281:OXC393285 PGV393281:PGY393285 PQR393281:PQU393285 QAN393281:QAQ393285 QKJ393281:QKM393285 QUF393281:QUI393285 REB393281:REE393285 RNX393281:ROA393285 RXT393281:RXW393285 SHP393281:SHS393285 SRL393281:SRO393285 TBH393281:TBK393285 TLD393281:TLG393285 TUZ393281:TVC393285 UEV393281:UEY393285 UOR393281:UOU393285 UYN393281:UYQ393285 VIJ393281:VIM393285 VSF393281:VSI393285 WCB393281:WCE393285 WLX393281:WMA393285 WVT393281:WVW393285 L458817:O458821 JH458817:JK458821 TD458817:TG458821 ACZ458817:ADC458821 AMV458817:AMY458821 AWR458817:AWU458821 BGN458817:BGQ458821 BQJ458817:BQM458821 CAF458817:CAI458821 CKB458817:CKE458821 CTX458817:CUA458821 DDT458817:DDW458821 DNP458817:DNS458821 DXL458817:DXO458821 EHH458817:EHK458821 ERD458817:ERG458821 FAZ458817:FBC458821 FKV458817:FKY458821 FUR458817:FUU458821 GEN458817:GEQ458821 GOJ458817:GOM458821 GYF458817:GYI458821 HIB458817:HIE458821 HRX458817:HSA458821 IBT458817:IBW458821 ILP458817:ILS458821 IVL458817:IVO458821 JFH458817:JFK458821 JPD458817:JPG458821 JYZ458817:JZC458821 KIV458817:KIY458821 KSR458817:KSU458821 LCN458817:LCQ458821 LMJ458817:LMM458821 LWF458817:LWI458821 MGB458817:MGE458821 MPX458817:MQA458821 MZT458817:MZW458821 NJP458817:NJS458821 NTL458817:NTO458821 ODH458817:ODK458821 OND458817:ONG458821 OWZ458817:OXC458821 PGV458817:PGY458821 PQR458817:PQU458821 QAN458817:QAQ458821 QKJ458817:QKM458821 QUF458817:QUI458821 REB458817:REE458821 RNX458817:ROA458821 RXT458817:RXW458821 SHP458817:SHS458821 SRL458817:SRO458821 TBH458817:TBK458821 TLD458817:TLG458821 TUZ458817:TVC458821 UEV458817:UEY458821 UOR458817:UOU458821 UYN458817:UYQ458821 VIJ458817:VIM458821 VSF458817:VSI458821 WCB458817:WCE458821 WLX458817:WMA458821 WVT458817:WVW458821 L524353:O524357 JH524353:JK524357 TD524353:TG524357 ACZ524353:ADC524357 AMV524353:AMY524357 AWR524353:AWU524357 BGN524353:BGQ524357 BQJ524353:BQM524357 CAF524353:CAI524357 CKB524353:CKE524357 CTX524353:CUA524357 DDT524353:DDW524357 DNP524353:DNS524357 DXL524353:DXO524357 EHH524353:EHK524357 ERD524353:ERG524357 FAZ524353:FBC524357 FKV524353:FKY524357 FUR524353:FUU524357 GEN524353:GEQ524357 GOJ524353:GOM524357 GYF524353:GYI524357 HIB524353:HIE524357 HRX524353:HSA524357 IBT524353:IBW524357 ILP524353:ILS524357 IVL524353:IVO524357 JFH524353:JFK524357 JPD524353:JPG524357 JYZ524353:JZC524357 KIV524353:KIY524357 KSR524353:KSU524357 LCN524353:LCQ524357 LMJ524353:LMM524357 LWF524353:LWI524357 MGB524353:MGE524357 MPX524353:MQA524357 MZT524353:MZW524357 NJP524353:NJS524357 NTL524353:NTO524357 ODH524353:ODK524357 OND524353:ONG524357 OWZ524353:OXC524357 PGV524353:PGY524357 PQR524353:PQU524357 QAN524353:QAQ524357 QKJ524353:QKM524357 QUF524353:QUI524357 REB524353:REE524357 RNX524353:ROA524357 RXT524353:RXW524357 SHP524353:SHS524357 SRL524353:SRO524357 TBH524353:TBK524357 TLD524353:TLG524357 TUZ524353:TVC524357 UEV524353:UEY524357 UOR524353:UOU524357 UYN524353:UYQ524357 VIJ524353:VIM524357 VSF524353:VSI524357 WCB524353:WCE524357 WLX524353:WMA524357 WVT524353:WVW524357 L589889:O589893 JH589889:JK589893 TD589889:TG589893 ACZ589889:ADC589893 AMV589889:AMY589893 AWR589889:AWU589893 BGN589889:BGQ589893 BQJ589889:BQM589893 CAF589889:CAI589893 CKB589889:CKE589893 CTX589889:CUA589893 DDT589889:DDW589893 DNP589889:DNS589893 DXL589889:DXO589893 EHH589889:EHK589893 ERD589889:ERG589893 FAZ589889:FBC589893 FKV589889:FKY589893 FUR589889:FUU589893 GEN589889:GEQ589893 GOJ589889:GOM589893 GYF589889:GYI589893 HIB589889:HIE589893 HRX589889:HSA589893 IBT589889:IBW589893 ILP589889:ILS589893 IVL589889:IVO589893 JFH589889:JFK589893 JPD589889:JPG589893 JYZ589889:JZC589893 KIV589889:KIY589893 KSR589889:KSU589893 LCN589889:LCQ589893 LMJ589889:LMM589893 LWF589889:LWI589893 MGB589889:MGE589893 MPX589889:MQA589893 MZT589889:MZW589893 NJP589889:NJS589893 NTL589889:NTO589893 ODH589889:ODK589893 OND589889:ONG589893 OWZ589889:OXC589893 PGV589889:PGY589893 PQR589889:PQU589893 QAN589889:QAQ589893 QKJ589889:QKM589893 QUF589889:QUI589893 REB589889:REE589893 RNX589889:ROA589893 RXT589889:RXW589893 SHP589889:SHS589893 SRL589889:SRO589893 TBH589889:TBK589893 TLD589889:TLG589893 TUZ589889:TVC589893 UEV589889:UEY589893 UOR589889:UOU589893 UYN589889:UYQ589893 VIJ589889:VIM589893 VSF589889:VSI589893 WCB589889:WCE589893 WLX589889:WMA589893 WVT589889:WVW589893 L655425:O655429 JH655425:JK655429 TD655425:TG655429 ACZ655425:ADC655429 AMV655425:AMY655429 AWR655425:AWU655429 BGN655425:BGQ655429 BQJ655425:BQM655429 CAF655425:CAI655429 CKB655425:CKE655429 CTX655425:CUA655429 DDT655425:DDW655429 DNP655425:DNS655429 DXL655425:DXO655429 EHH655425:EHK655429 ERD655425:ERG655429 FAZ655425:FBC655429 FKV655425:FKY655429 FUR655425:FUU655429 GEN655425:GEQ655429 GOJ655425:GOM655429 GYF655425:GYI655429 HIB655425:HIE655429 HRX655425:HSA655429 IBT655425:IBW655429 ILP655425:ILS655429 IVL655425:IVO655429 JFH655425:JFK655429 JPD655425:JPG655429 JYZ655425:JZC655429 KIV655425:KIY655429 KSR655425:KSU655429 LCN655425:LCQ655429 LMJ655425:LMM655429 LWF655425:LWI655429 MGB655425:MGE655429 MPX655425:MQA655429 MZT655425:MZW655429 NJP655425:NJS655429 NTL655425:NTO655429 ODH655425:ODK655429 OND655425:ONG655429 OWZ655425:OXC655429 PGV655425:PGY655429 PQR655425:PQU655429 QAN655425:QAQ655429 QKJ655425:QKM655429 QUF655425:QUI655429 REB655425:REE655429 RNX655425:ROA655429 RXT655425:RXW655429 SHP655425:SHS655429 SRL655425:SRO655429 TBH655425:TBK655429 TLD655425:TLG655429 TUZ655425:TVC655429 UEV655425:UEY655429 UOR655425:UOU655429 UYN655425:UYQ655429 VIJ655425:VIM655429 VSF655425:VSI655429 WCB655425:WCE655429 WLX655425:WMA655429 WVT655425:WVW655429 L720961:O720965 JH720961:JK720965 TD720961:TG720965 ACZ720961:ADC720965 AMV720961:AMY720965 AWR720961:AWU720965 BGN720961:BGQ720965 BQJ720961:BQM720965 CAF720961:CAI720965 CKB720961:CKE720965 CTX720961:CUA720965 DDT720961:DDW720965 DNP720961:DNS720965 DXL720961:DXO720965 EHH720961:EHK720965 ERD720961:ERG720965 FAZ720961:FBC720965 FKV720961:FKY720965 FUR720961:FUU720965 GEN720961:GEQ720965 GOJ720961:GOM720965 GYF720961:GYI720965 HIB720961:HIE720965 HRX720961:HSA720965 IBT720961:IBW720965 ILP720961:ILS720965 IVL720961:IVO720965 JFH720961:JFK720965 JPD720961:JPG720965 JYZ720961:JZC720965 KIV720961:KIY720965 KSR720961:KSU720965 LCN720961:LCQ720965 LMJ720961:LMM720965 LWF720961:LWI720965 MGB720961:MGE720965 MPX720961:MQA720965 MZT720961:MZW720965 NJP720961:NJS720965 NTL720961:NTO720965 ODH720961:ODK720965 OND720961:ONG720965 OWZ720961:OXC720965 PGV720961:PGY720965 PQR720961:PQU720965 QAN720961:QAQ720965 QKJ720961:QKM720965 QUF720961:QUI720965 REB720961:REE720965 RNX720961:ROA720965 RXT720961:RXW720965 SHP720961:SHS720965 SRL720961:SRO720965 TBH720961:TBK720965 TLD720961:TLG720965 TUZ720961:TVC720965 UEV720961:UEY720965 UOR720961:UOU720965 UYN720961:UYQ720965 VIJ720961:VIM720965 VSF720961:VSI720965 WCB720961:WCE720965 WLX720961:WMA720965 WVT720961:WVW720965 L786497:O786501 JH786497:JK786501 TD786497:TG786501 ACZ786497:ADC786501 AMV786497:AMY786501 AWR786497:AWU786501 BGN786497:BGQ786501 BQJ786497:BQM786501 CAF786497:CAI786501 CKB786497:CKE786501 CTX786497:CUA786501 DDT786497:DDW786501 DNP786497:DNS786501 DXL786497:DXO786501 EHH786497:EHK786501 ERD786497:ERG786501 FAZ786497:FBC786501 FKV786497:FKY786501 FUR786497:FUU786501 GEN786497:GEQ786501 GOJ786497:GOM786501 GYF786497:GYI786501 HIB786497:HIE786501 HRX786497:HSA786501 IBT786497:IBW786501 ILP786497:ILS786501 IVL786497:IVO786501 JFH786497:JFK786501 JPD786497:JPG786501 JYZ786497:JZC786501 KIV786497:KIY786501 KSR786497:KSU786501 LCN786497:LCQ786501 LMJ786497:LMM786501 LWF786497:LWI786501 MGB786497:MGE786501 MPX786497:MQA786501 MZT786497:MZW786501 NJP786497:NJS786501 NTL786497:NTO786501 ODH786497:ODK786501 OND786497:ONG786501 OWZ786497:OXC786501 PGV786497:PGY786501 PQR786497:PQU786501 QAN786497:QAQ786501 QKJ786497:QKM786501 QUF786497:QUI786501 REB786497:REE786501 RNX786497:ROA786501 RXT786497:RXW786501 SHP786497:SHS786501 SRL786497:SRO786501 TBH786497:TBK786501 TLD786497:TLG786501 TUZ786497:TVC786501 UEV786497:UEY786501 UOR786497:UOU786501 UYN786497:UYQ786501 VIJ786497:VIM786501 VSF786497:VSI786501 WCB786497:WCE786501 WLX786497:WMA786501 WVT786497:WVW786501 L852033:O852037 JH852033:JK852037 TD852033:TG852037 ACZ852033:ADC852037 AMV852033:AMY852037 AWR852033:AWU852037 BGN852033:BGQ852037 BQJ852033:BQM852037 CAF852033:CAI852037 CKB852033:CKE852037 CTX852033:CUA852037 DDT852033:DDW852037 DNP852033:DNS852037 DXL852033:DXO852037 EHH852033:EHK852037 ERD852033:ERG852037 FAZ852033:FBC852037 FKV852033:FKY852037 FUR852033:FUU852037 GEN852033:GEQ852037 GOJ852033:GOM852037 GYF852033:GYI852037 HIB852033:HIE852037 HRX852033:HSA852037 IBT852033:IBW852037 ILP852033:ILS852037 IVL852033:IVO852037 JFH852033:JFK852037 JPD852033:JPG852037 JYZ852033:JZC852037 KIV852033:KIY852037 KSR852033:KSU852037 LCN852033:LCQ852037 LMJ852033:LMM852037 LWF852033:LWI852037 MGB852033:MGE852037 MPX852033:MQA852037 MZT852033:MZW852037 NJP852033:NJS852037 NTL852033:NTO852037 ODH852033:ODK852037 OND852033:ONG852037 OWZ852033:OXC852037 PGV852033:PGY852037 PQR852033:PQU852037 QAN852033:QAQ852037 QKJ852033:QKM852037 QUF852033:QUI852037 REB852033:REE852037 RNX852033:ROA852037 RXT852033:RXW852037 SHP852033:SHS852037 SRL852033:SRO852037 TBH852033:TBK852037 TLD852033:TLG852037 TUZ852033:TVC852037 UEV852033:UEY852037 UOR852033:UOU852037 UYN852033:UYQ852037 VIJ852033:VIM852037 VSF852033:VSI852037 WCB852033:WCE852037 WLX852033:WMA852037 WVT852033:WVW852037 L917569:O917573 JH917569:JK917573 TD917569:TG917573 ACZ917569:ADC917573 AMV917569:AMY917573 AWR917569:AWU917573 BGN917569:BGQ917573 BQJ917569:BQM917573 CAF917569:CAI917573 CKB917569:CKE917573 CTX917569:CUA917573 DDT917569:DDW917573 DNP917569:DNS917573 DXL917569:DXO917573 EHH917569:EHK917573 ERD917569:ERG917573 FAZ917569:FBC917573 FKV917569:FKY917573 FUR917569:FUU917573 GEN917569:GEQ917573 GOJ917569:GOM917573 GYF917569:GYI917573 HIB917569:HIE917573 HRX917569:HSA917573 IBT917569:IBW917573 ILP917569:ILS917573 IVL917569:IVO917573 JFH917569:JFK917573 JPD917569:JPG917573 JYZ917569:JZC917573 KIV917569:KIY917573 KSR917569:KSU917573 LCN917569:LCQ917573 LMJ917569:LMM917573 LWF917569:LWI917573 MGB917569:MGE917573 MPX917569:MQA917573 MZT917569:MZW917573 NJP917569:NJS917573 NTL917569:NTO917573 ODH917569:ODK917573 OND917569:ONG917573 OWZ917569:OXC917573 PGV917569:PGY917573 PQR917569:PQU917573 QAN917569:QAQ917573 QKJ917569:QKM917573 QUF917569:QUI917573 REB917569:REE917573 RNX917569:ROA917573 RXT917569:RXW917573 SHP917569:SHS917573 SRL917569:SRO917573 TBH917569:TBK917573 TLD917569:TLG917573 TUZ917569:TVC917573 UEV917569:UEY917573 UOR917569:UOU917573 UYN917569:UYQ917573 VIJ917569:VIM917573 VSF917569:VSI917573 WCB917569:WCE917573 WLX917569:WMA917573 WVT917569:WVW917573 L983105:O983109 JH983105:JK983109 TD983105:TG983109 ACZ983105:ADC983109 AMV983105:AMY983109 AWR983105:AWU983109 BGN983105:BGQ983109 BQJ983105:BQM983109 CAF983105:CAI983109 CKB983105:CKE983109 CTX983105:CUA983109 DDT983105:DDW983109 DNP983105:DNS983109 DXL983105:DXO983109 EHH983105:EHK983109 ERD983105:ERG983109 FAZ983105:FBC983109 FKV983105:FKY983109 FUR983105:FUU983109 GEN983105:GEQ983109 GOJ983105:GOM983109 GYF983105:GYI983109 HIB983105:HIE983109 HRX983105:HSA983109 IBT983105:IBW983109 ILP983105:ILS983109 IVL983105:IVO983109 JFH983105:JFK983109 JPD983105:JPG983109 JYZ983105:JZC983109 KIV983105:KIY983109 KSR983105:KSU983109 LCN983105:LCQ983109 LMJ983105:LMM983109 LWF983105:LWI983109 MGB983105:MGE983109 MPX983105:MQA983109 MZT983105:MZW983109 NJP983105:NJS983109 NTL983105:NTO983109 ODH983105:ODK983109 OND983105:ONG983109 OWZ983105:OXC983109 PGV983105:PGY983109 PQR983105:PQU983109 QAN983105:QAQ983109 QKJ983105:QKM983109 QUF983105:QUI983109 REB983105:REE983109 RNX983105:ROA983109 RXT983105:RXW983109 SHP983105:SHS983109 SRL983105:SRO983109 TBH983105:TBK983109 TLD983105:TLG983109 TUZ983105:TVC983109 UEV983105:UEY983109 UOR983105:UOU983109 UYN983105:UYQ983109 VIJ983105:VIM983109 VSF983105:VSI983109 WCB983105:WCE983109 WLX983105:WMA983109 WVT983105:WVW983109 Q65:T70 JM65:JP70 TI65:TL70 ADE65:ADH70 ANA65:AND70 AWW65:AWZ70 BGS65:BGV70 BQO65:BQR70 CAK65:CAN70 CKG65:CKJ70 CUC65:CUF70 DDY65:DEB70 DNU65:DNX70 DXQ65:DXT70 EHM65:EHP70 ERI65:ERL70 FBE65:FBH70 FLA65:FLD70 FUW65:FUZ70 GES65:GEV70 GOO65:GOR70 GYK65:GYN70 HIG65:HIJ70 HSC65:HSF70 IBY65:ICB70 ILU65:ILX70 IVQ65:IVT70 JFM65:JFP70 JPI65:JPL70 JZE65:JZH70 KJA65:KJD70 KSW65:KSZ70 LCS65:LCV70 LMO65:LMR70 LWK65:LWN70 MGG65:MGJ70 MQC65:MQF70 MZY65:NAB70 NJU65:NJX70 NTQ65:NTT70 ODM65:ODP70 ONI65:ONL70 OXE65:OXH70 PHA65:PHD70 PQW65:PQZ70 QAS65:QAV70 QKO65:QKR70 QUK65:QUN70 REG65:REJ70 ROC65:ROF70 RXY65:RYB70 SHU65:SHX70 SRQ65:SRT70 TBM65:TBP70 TLI65:TLL70 TVE65:TVH70 UFA65:UFD70 UOW65:UOZ70 UYS65:UYV70 VIO65:VIR70 VSK65:VSN70 WCG65:WCJ70 WMC65:WMF70 WVY65:WWB70 Q65601:T65606 JM65601:JP65606 TI65601:TL65606 ADE65601:ADH65606 ANA65601:AND65606 AWW65601:AWZ65606 BGS65601:BGV65606 BQO65601:BQR65606 CAK65601:CAN65606 CKG65601:CKJ65606 CUC65601:CUF65606 DDY65601:DEB65606 DNU65601:DNX65606 DXQ65601:DXT65606 EHM65601:EHP65606 ERI65601:ERL65606 FBE65601:FBH65606 FLA65601:FLD65606 FUW65601:FUZ65606 GES65601:GEV65606 GOO65601:GOR65606 GYK65601:GYN65606 HIG65601:HIJ65606 HSC65601:HSF65606 IBY65601:ICB65606 ILU65601:ILX65606 IVQ65601:IVT65606 JFM65601:JFP65606 JPI65601:JPL65606 JZE65601:JZH65606 KJA65601:KJD65606 KSW65601:KSZ65606 LCS65601:LCV65606 LMO65601:LMR65606 LWK65601:LWN65606 MGG65601:MGJ65606 MQC65601:MQF65606 MZY65601:NAB65606 NJU65601:NJX65606 NTQ65601:NTT65606 ODM65601:ODP65606 ONI65601:ONL65606 OXE65601:OXH65606 PHA65601:PHD65606 PQW65601:PQZ65606 QAS65601:QAV65606 QKO65601:QKR65606 QUK65601:QUN65606 REG65601:REJ65606 ROC65601:ROF65606 RXY65601:RYB65606 SHU65601:SHX65606 SRQ65601:SRT65606 TBM65601:TBP65606 TLI65601:TLL65606 TVE65601:TVH65606 UFA65601:UFD65606 UOW65601:UOZ65606 UYS65601:UYV65606 VIO65601:VIR65606 VSK65601:VSN65606 WCG65601:WCJ65606 WMC65601:WMF65606 WVY65601:WWB65606 Q131137:T131142 JM131137:JP131142 TI131137:TL131142 ADE131137:ADH131142 ANA131137:AND131142 AWW131137:AWZ131142 BGS131137:BGV131142 BQO131137:BQR131142 CAK131137:CAN131142 CKG131137:CKJ131142 CUC131137:CUF131142 DDY131137:DEB131142 DNU131137:DNX131142 DXQ131137:DXT131142 EHM131137:EHP131142 ERI131137:ERL131142 FBE131137:FBH131142 FLA131137:FLD131142 FUW131137:FUZ131142 GES131137:GEV131142 GOO131137:GOR131142 GYK131137:GYN131142 HIG131137:HIJ131142 HSC131137:HSF131142 IBY131137:ICB131142 ILU131137:ILX131142 IVQ131137:IVT131142 JFM131137:JFP131142 JPI131137:JPL131142 JZE131137:JZH131142 KJA131137:KJD131142 KSW131137:KSZ131142 LCS131137:LCV131142 LMO131137:LMR131142 LWK131137:LWN131142 MGG131137:MGJ131142 MQC131137:MQF131142 MZY131137:NAB131142 NJU131137:NJX131142 NTQ131137:NTT131142 ODM131137:ODP131142 ONI131137:ONL131142 OXE131137:OXH131142 PHA131137:PHD131142 PQW131137:PQZ131142 QAS131137:QAV131142 QKO131137:QKR131142 QUK131137:QUN131142 REG131137:REJ131142 ROC131137:ROF131142 RXY131137:RYB131142 SHU131137:SHX131142 SRQ131137:SRT131142 TBM131137:TBP131142 TLI131137:TLL131142 TVE131137:TVH131142 UFA131137:UFD131142 UOW131137:UOZ131142 UYS131137:UYV131142 VIO131137:VIR131142 VSK131137:VSN131142 WCG131137:WCJ131142 WMC131137:WMF131142 WVY131137:WWB131142 Q196673:T196678 JM196673:JP196678 TI196673:TL196678 ADE196673:ADH196678 ANA196673:AND196678 AWW196673:AWZ196678 BGS196673:BGV196678 BQO196673:BQR196678 CAK196673:CAN196678 CKG196673:CKJ196678 CUC196673:CUF196678 DDY196673:DEB196678 DNU196673:DNX196678 DXQ196673:DXT196678 EHM196673:EHP196678 ERI196673:ERL196678 FBE196673:FBH196678 FLA196673:FLD196678 FUW196673:FUZ196678 GES196673:GEV196678 GOO196673:GOR196678 GYK196673:GYN196678 HIG196673:HIJ196678 HSC196673:HSF196678 IBY196673:ICB196678 ILU196673:ILX196678 IVQ196673:IVT196678 JFM196673:JFP196678 JPI196673:JPL196678 JZE196673:JZH196678 KJA196673:KJD196678 KSW196673:KSZ196678 LCS196673:LCV196678 LMO196673:LMR196678 LWK196673:LWN196678 MGG196673:MGJ196678 MQC196673:MQF196678 MZY196673:NAB196678 NJU196673:NJX196678 NTQ196673:NTT196678 ODM196673:ODP196678 ONI196673:ONL196678 OXE196673:OXH196678 PHA196673:PHD196678 PQW196673:PQZ196678 QAS196673:QAV196678 QKO196673:QKR196678 QUK196673:QUN196678 REG196673:REJ196678 ROC196673:ROF196678 RXY196673:RYB196678 SHU196673:SHX196678 SRQ196673:SRT196678 TBM196673:TBP196678 TLI196673:TLL196678 TVE196673:TVH196678 UFA196673:UFD196678 UOW196673:UOZ196678 UYS196673:UYV196678 VIO196673:VIR196678 VSK196673:VSN196678 WCG196673:WCJ196678 WMC196673:WMF196678 WVY196673:WWB196678 Q262209:T262214 JM262209:JP262214 TI262209:TL262214 ADE262209:ADH262214 ANA262209:AND262214 AWW262209:AWZ262214 BGS262209:BGV262214 BQO262209:BQR262214 CAK262209:CAN262214 CKG262209:CKJ262214 CUC262209:CUF262214 DDY262209:DEB262214 DNU262209:DNX262214 DXQ262209:DXT262214 EHM262209:EHP262214 ERI262209:ERL262214 FBE262209:FBH262214 FLA262209:FLD262214 FUW262209:FUZ262214 GES262209:GEV262214 GOO262209:GOR262214 GYK262209:GYN262214 HIG262209:HIJ262214 HSC262209:HSF262214 IBY262209:ICB262214 ILU262209:ILX262214 IVQ262209:IVT262214 JFM262209:JFP262214 JPI262209:JPL262214 JZE262209:JZH262214 KJA262209:KJD262214 KSW262209:KSZ262214 LCS262209:LCV262214 LMO262209:LMR262214 LWK262209:LWN262214 MGG262209:MGJ262214 MQC262209:MQF262214 MZY262209:NAB262214 NJU262209:NJX262214 NTQ262209:NTT262214 ODM262209:ODP262214 ONI262209:ONL262214 OXE262209:OXH262214 PHA262209:PHD262214 PQW262209:PQZ262214 QAS262209:QAV262214 QKO262209:QKR262214 QUK262209:QUN262214 REG262209:REJ262214 ROC262209:ROF262214 RXY262209:RYB262214 SHU262209:SHX262214 SRQ262209:SRT262214 TBM262209:TBP262214 TLI262209:TLL262214 TVE262209:TVH262214 UFA262209:UFD262214 UOW262209:UOZ262214 UYS262209:UYV262214 VIO262209:VIR262214 VSK262209:VSN262214 WCG262209:WCJ262214 WMC262209:WMF262214 WVY262209:WWB262214 Q327745:T327750 JM327745:JP327750 TI327745:TL327750 ADE327745:ADH327750 ANA327745:AND327750 AWW327745:AWZ327750 BGS327745:BGV327750 BQO327745:BQR327750 CAK327745:CAN327750 CKG327745:CKJ327750 CUC327745:CUF327750 DDY327745:DEB327750 DNU327745:DNX327750 DXQ327745:DXT327750 EHM327745:EHP327750 ERI327745:ERL327750 FBE327745:FBH327750 FLA327745:FLD327750 FUW327745:FUZ327750 GES327745:GEV327750 GOO327745:GOR327750 GYK327745:GYN327750 HIG327745:HIJ327750 HSC327745:HSF327750 IBY327745:ICB327750 ILU327745:ILX327750 IVQ327745:IVT327750 JFM327745:JFP327750 JPI327745:JPL327750 JZE327745:JZH327750 KJA327745:KJD327750 KSW327745:KSZ327750 LCS327745:LCV327750 LMO327745:LMR327750 LWK327745:LWN327750 MGG327745:MGJ327750 MQC327745:MQF327750 MZY327745:NAB327750 NJU327745:NJX327750 NTQ327745:NTT327750 ODM327745:ODP327750 ONI327745:ONL327750 OXE327745:OXH327750 PHA327745:PHD327750 PQW327745:PQZ327750 QAS327745:QAV327750 QKO327745:QKR327750 QUK327745:QUN327750 REG327745:REJ327750 ROC327745:ROF327750 RXY327745:RYB327750 SHU327745:SHX327750 SRQ327745:SRT327750 TBM327745:TBP327750 TLI327745:TLL327750 TVE327745:TVH327750 UFA327745:UFD327750 UOW327745:UOZ327750 UYS327745:UYV327750 VIO327745:VIR327750 VSK327745:VSN327750 WCG327745:WCJ327750 WMC327745:WMF327750 WVY327745:WWB327750 Q393281:T393286 JM393281:JP393286 TI393281:TL393286 ADE393281:ADH393286 ANA393281:AND393286 AWW393281:AWZ393286 BGS393281:BGV393286 BQO393281:BQR393286 CAK393281:CAN393286 CKG393281:CKJ393286 CUC393281:CUF393286 DDY393281:DEB393286 DNU393281:DNX393286 DXQ393281:DXT393286 EHM393281:EHP393286 ERI393281:ERL393286 FBE393281:FBH393286 FLA393281:FLD393286 FUW393281:FUZ393286 GES393281:GEV393286 GOO393281:GOR393286 GYK393281:GYN393286 HIG393281:HIJ393286 HSC393281:HSF393286 IBY393281:ICB393286 ILU393281:ILX393286 IVQ393281:IVT393286 JFM393281:JFP393286 JPI393281:JPL393286 JZE393281:JZH393286 KJA393281:KJD393286 KSW393281:KSZ393286 LCS393281:LCV393286 LMO393281:LMR393286 LWK393281:LWN393286 MGG393281:MGJ393286 MQC393281:MQF393286 MZY393281:NAB393286 NJU393281:NJX393286 NTQ393281:NTT393286 ODM393281:ODP393286 ONI393281:ONL393286 OXE393281:OXH393286 PHA393281:PHD393286 PQW393281:PQZ393286 QAS393281:QAV393286 QKO393281:QKR393286 QUK393281:QUN393286 REG393281:REJ393286 ROC393281:ROF393286 RXY393281:RYB393286 SHU393281:SHX393286 SRQ393281:SRT393286 TBM393281:TBP393286 TLI393281:TLL393286 TVE393281:TVH393286 UFA393281:UFD393286 UOW393281:UOZ393286 UYS393281:UYV393286 VIO393281:VIR393286 VSK393281:VSN393286 WCG393281:WCJ393286 WMC393281:WMF393286 WVY393281:WWB393286 Q458817:T458822 JM458817:JP458822 TI458817:TL458822 ADE458817:ADH458822 ANA458817:AND458822 AWW458817:AWZ458822 BGS458817:BGV458822 BQO458817:BQR458822 CAK458817:CAN458822 CKG458817:CKJ458822 CUC458817:CUF458822 DDY458817:DEB458822 DNU458817:DNX458822 DXQ458817:DXT458822 EHM458817:EHP458822 ERI458817:ERL458822 FBE458817:FBH458822 FLA458817:FLD458822 FUW458817:FUZ458822 GES458817:GEV458822 GOO458817:GOR458822 GYK458817:GYN458822 HIG458817:HIJ458822 HSC458817:HSF458822 IBY458817:ICB458822 ILU458817:ILX458822 IVQ458817:IVT458822 JFM458817:JFP458822 JPI458817:JPL458822 JZE458817:JZH458822 KJA458817:KJD458822 KSW458817:KSZ458822 LCS458817:LCV458822 LMO458817:LMR458822 LWK458817:LWN458822 MGG458817:MGJ458822 MQC458817:MQF458822 MZY458817:NAB458822 NJU458817:NJX458822 NTQ458817:NTT458822 ODM458817:ODP458822 ONI458817:ONL458822 OXE458817:OXH458822 PHA458817:PHD458822 PQW458817:PQZ458822 QAS458817:QAV458822 QKO458817:QKR458822 QUK458817:QUN458822 REG458817:REJ458822 ROC458817:ROF458822 RXY458817:RYB458822 SHU458817:SHX458822 SRQ458817:SRT458822 TBM458817:TBP458822 TLI458817:TLL458822 TVE458817:TVH458822 UFA458817:UFD458822 UOW458817:UOZ458822 UYS458817:UYV458822 VIO458817:VIR458822 VSK458817:VSN458822 WCG458817:WCJ458822 WMC458817:WMF458822 WVY458817:WWB458822 Q524353:T524358 JM524353:JP524358 TI524353:TL524358 ADE524353:ADH524358 ANA524353:AND524358 AWW524353:AWZ524358 BGS524353:BGV524358 BQO524353:BQR524358 CAK524353:CAN524358 CKG524353:CKJ524358 CUC524353:CUF524358 DDY524353:DEB524358 DNU524353:DNX524358 DXQ524353:DXT524358 EHM524353:EHP524358 ERI524353:ERL524358 FBE524353:FBH524358 FLA524353:FLD524358 FUW524353:FUZ524358 GES524353:GEV524358 GOO524353:GOR524358 GYK524353:GYN524358 HIG524353:HIJ524358 HSC524353:HSF524358 IBY524353:ICB524358 ILU524353:ILX524358 IVQ524353:IVT524358 JFM524353:JFP524358 JPI524353:JPL524358 JZE524353:JZH524358 KJA524353:KJD524358 KSW524353:KSZ524358 LCS524353:LCV524358 LMO524353:LMR524358 LWK524353:LWN524358 MGG524353:MGJ524358 MQC524353:MQF524358 MZY524353:NAB524358 NJU524353:NJX524358 NTQ524353:NTT524358 ODM524353:ODP524358 ONI524353:ONL524358 OXE524353:OXH524358 PHA524353:PHD524358 PQW524353:PQZ524358 QAS524353:QAV524358 QKO524353:QKR524358 QUK524353:QUN524358 REG524353:REJ524358 ROC524353:ROF524358 RXY524353:RYB524358 SHU524353:SHX524358 SRQ524353:SRT524358 TBM524353:TBP524358 TLI524353:TLL524358 TVE524353:TVH524358 UFA524353:UFD524358 UOW524353:UOZ524358 UYS524353:UYV524358 VIO524353:VIR524358 VSK524353:VSN524358 WCG524353:WCJ524358 WMC524353:WMF524358 WVY524353:WWB524358 Q589889:T589894 JM589889:JP589894 TI589889:TL589894 ADE589889:ADH589894 ANA589889:AND589894 AWW589889:AWZ589894 BGS589889:BGV589894 BQO589889:BQR589894 CAK589889:CAN589894 CKG589889:CKJ589894 CUC589889:CUF589894 DDY589889:DEB589894 DNU589889:DNX589894 DXQ589889:DXT589894 EHM589889:EHP589894 ERI589889:ERL589894 FBE589889:FBH589894 FLA589889:FLD589894 FUW589889:FUZ589894 GES589889:GEV589894 GOO589889:GOR589894 GYK589889:GYN589894 HIG589889:HIJ589894 HSC589889:HSF589894 IBY589889:ICB589894 ILU589889:ILX589894 IVQ589889:IVT589894 JFM589889:JFP589894 JPI589889:JPL589894 JZE589889:JZH589894 KJA589889:KJD589894 KSW589889:KSZ589894 LCS589889:LCV589894 LMO589889:LMR589894 LWK589889:LWN589894 MGG589889:MGJ589894 MQC589889:MQF589894 MZY589889:NAB589894 NJU589889:NJX589894 NTQ589889:NTT589894 ODM589889:ODP589894 ONI589889:ONL589894 OXE589889:OXH589894 PHA589889:PHD589894 PQW589889:PQZ589894 QAS589889:QAV589894 QKO589889:QKR589894 QUK589889:QUN589894 REG589889:REJ589894 ROC589889:ROF589894 RXY589889:RYB589894 SHU589889:SHX589894 SRQ589889:SRT589894 TBM589889:TBP589894 TLI589889:TLL589894 TVE589889:TVH589894 UFA589889:UFD589894 UOW589889:UOZ589894 UYS589889:UYV589894 VIO589889:VIR589894 VSK589889:VSN589894 WCG589889:WCJ589894 WMC589889:WMF589894 WVY589889:WWB589894 Q655425:T655430 JM655425:JP655430 TI655425:TL655430 ADE655425:ADH655430 ANA655425:AND655430 AWW655425:AWZ655430 BGS655425:BGV655430 BQO655425:BQR655430 CAK655425:CAN655430 CKG655425:CKJ655430 CUC655425:CUF655430 DDY655425:DEB655430 DNU655425:DNX655430 DXQ655425:DXT655430 EHM655425:EHP655430 ERI655425:ERL655430 FBE655425:FBH655430 FLA655425:FLD655430 FUW655425:FUZ655430 GES655425:GEV655430 GOO655425:GOR655430 GYK655425:GYN655430 HIG655425:HIJ655430 HSC655425:HSF655430 IBY655425:ICB655430 ILU655425:ILX655430 IVQ655425:IVT655430 JFM655425:JFP655430 JPI655425:JPL655430 JZE655425:JZH655430 KJA655425:KJD655430 KSW655425:KSZ655430 LCS655425:LCV655430 LMO655425:LMR655430 LWK655425:LWN655430 MGG655425:MGJ655430 MQC655425:MQF655430 MZY655425:NAB655430 NJU655425:NJX655430 NTQ655425:NTT655430 ODM655425:ODP655430 ONI655425:ONL655430 OXE655425:OXH655430 PHA655425:PHD655430 PQW655425:PQZ655430 QAS655425:QAV655430 QKO655425:QKR655430 QUK655425:QUN655430 REG655425:REJ655430 ROC655425:ROF655430 RXY655425:RYB655430 SHU655425:SHX655430 SRQ655425:SRT655430 TBM655425:TBP655430 TLI655425:TLL655430 TVE655425:TVH655430 UFA655425:UFD655430 UOW655425:UOZ655430 UYS655425:UYV655430 VIO655425:VIR655430 VSK655425:VSN655430 WCG655425:WCJ655430 WMC655425:WMF655430 WVY655425:WWB655430 Q720961:T720966 JM720961:JP720966 TI720961:TL720966 ADE720961:ADH720966 ANA720961:AND720966 AWW720961:AWZ720966 BGS720961:BGV720966 BQO720961:BQR720966 CAK720961:CAN720966 CKG720961:CKJ720966 CUC720961:CUF720966 DDY720961:DEB720966 DNU720961:DNX720966 DXQ720961:DXT720966 EHM720961:EHP720966 ERI720961:ERL720966 FBE720961:FBH720966 FLA720961:FLD720966 FUW720961:FUZ720966 GES720961:GEV720966 GOO720961:GOR720966 GYK720961:GYN720966 HIG720961:HIJ720966 HSC720961:HSF720966 IBY720961:ICB720966 ILU720961:ILX720966 IVQ720961:IVT720966 JFM720961:JFP720966 JPI720961:JPL720966 JZE720961:JZH720966 KJA720961:KJD720966 KSW720961:KSZ720966 LCS720961:LCV720966 LMO720961:LMR720966 LWK720961:LWN720966 MGG720961:MGJ720966 MQC720961:MQF720966 MZY720961:NAB720966 NJU720961:NJX720966 NTQ720961:NTT720966 ODM720961:ODP720966 ONI720961:ONL720966 OXE720961:OXH720966 PHA720961:PHD720966 PQW720961:PQZ720966 QAS720961:QAV720966 QKO720961:QKR720966 QUK720961:QUN720966 REG720961:REJ720966 ROC720961:ROF720966 RXY720961:RYB720966 SHU720961:SHX720966 SRQ720961:SRT720966 TBM720961:TBP720966 TLI720961:TLL720966 TVE720961:TVH720966 UFA720961:UFD720966 UOW720961:UOZ720966 UYS720961:UYV720966 VIO720961:VIR720966 VSK720961:VSN720966 WCG720961:WCJ720966 WMC720961:WMF720966 WVY720961:WWB720966 Q786497:T786502 JM786497:JP786502 TI786497:TL786502 ADE786497:ADH786502 ANA786497:AND786502 AWW786497:AWZ786502 BGS786497:BGV786502 BQO786497:BQR786502 CAK786497:CAN786502 CKG786497:CKJ786502 CUC786497:CUF786502 DDY786497:DEB786502 DNU786497:DNX786502 DXQ786497:DXT786502 EHM786497:EHP786502 ERI786497:ERL786502 FBE786497:FBH786502 FLA786497:FLD786502 FUW786497:FUZ786502 GES786497:GEV786502 GOO786497:GOR786502 GYK786497:GYN786502 HIG786497:HIJ786502 HSC786497:HSF786502 IBY786497:ICB786502 ILU786497:ILX786502 IVQ786497:IVT786502 JFM786497:JFP786502 JPI786497:JPL786502 JZE786497:JZH786502 KJA786497:KJD786502 KSW786497:KSZ786502 LCS786497:LCV786502 LMO786497:LMR786502 LWK786497:LWN786502 MGG786497:MGJ786502 MQC786497:MQF786502 MZY786497:NAB786502 NJU786497:NJX786502 NTQ786497:NTT786502 ODM786497:ODP786502 ONI786497:ONL786502 OXE786497:OXH786502 PHA786497:PHD786502 PQW786497:PQZ786502 QAS786497:QAV786502 QKO786497:QKR786502 QUK786497:QUN786502 REG786497:REJ786502 ROC786497:ROF786502 RXY786497:RYB786502 SHU786497:SHX786502 SRQ786497:SRT786502 TBM786497:TBP786502 TLI786497:TLL786502 TVE786497:TVH786502 UFA786497:UFD786502 UOW786497:UOZ786502 UYS786497:UYV786502 VIO786497:VIR786502 VSK786497:VSN786502 WCG786497:WCJ786502 WMC786497:WMF786502 WVY786497:WWB786502 Q852033:T852038 JM852033:JP852038 TI852033:TL852038 ADE852033:ADH852038 ANA852033:AND852038 AWW852033:AWZ852038 BGS852033:BGV852038 BQO852033:BQR852038 CAK852033:CAN852038 CKG852033:CKJ852038 CUC852033:CUF852038 DDY852033:DEB852038 DNU852033:DNX852038 DXQ852033:DXT852038 EHM852033:EHP852038 ERI852033:ERL852038 FBE852033:FBH852038 FLA852033:FLD852038 FUW852033:FUZ852038 GES852033:GEV852038 GOO852033:GOR852038 GYK852033:GYN852038 HIG852033:HIJ852038 HSC852033:HSF852038 IBY852033:ICB852038 ILU852033:ILX852038 IVQ852033:IVT852038 JFM852033:JFP852038 JPI852033:JPL852038 JZE852033:JZH852038 KJA852033:KJD852038 KSW852033:KSZ852038 LCS852033:LCV852038 LMO852033:LMR852038 LWK852033:LWN852038 MGG852033:MGJ852038 MQC852033:MQF852038 MZY852033:NAB852038 NJU852033:NJX852038 NTQ852033:NTT852038 ODM852033:ODP852038 ONI852033:ONL852038 OXE852033:OXH852038 PHA852033:PHD852038 PQW852033:PQZ852038 QAS852033:QAV852038 QKO852033:QKR852038 QUK852033:QUN852038 REG852033:REJ852038 ROC852033:ROF852038 RXY852033:RYB852038 SHU852033:SHX852038 SRQ852033:SRT852038 TBM852033:TBP852038 TLI852033:TLL852038 TVE852033:TVH852038 UFA852033:UFD852038 UOW852033:UOZ852038 UYS852033:UYV852038 VIO852033:VIR852038 VSK852033:VSN852038 WCG852033:WCJ852038 WMC852033:WMF852038 WVY852033:WWB852038 Q917569:T917574 JM917569:JP917574 TI917569:TL917574 ADE917569:ADH917574 ANA917569:AND917574 AWW917569:AWZ917574 BGS917569:BGV917574 BQO917569:BQR917574 CAK917569:CAN917574 CKG917569:CKJ917574 CUC917569:CUF917574 DDY917569:DEB917574 DNU917569:DNX917574 DXQ917569:DXT917574 EHM917569:EHP917574 ERI917569:ERL917574 FBE917569:FBH917574 FLA917569:FLD917574 FUW917569:FUZ917574 GES917569:GEV917574 GOO917569:GOR917574 GYK917569:GYN917574 HIG917569:HIJ917574 HSC917569:HSF917574 IBY917569:ICB917574 ILU917569:ILX917574 IVQ917569:IVT917574 JFM917569:JFP917574 JPI917569:JPL917574 JZE917569:JZH917574 KJA917569:KJD917574 KSW917569:KSZ917574 LCS917569:LCV917574 LMO917569:LMR917574 LWK917569:LWN917574 MGG917569:MGJ917574 MQC917569:MQF917574 MZY917569:NAB917574 NJU917569:NJX917574 NTQ917569:NTT917574 ODM917569:ODP917574 ONI917569:ONL917574 OXE917569:OXH917574 PHA917569:PHD917574 PQW917569:PQZ917574 QAS917569:QAV917574 QKO917569:QKR917574 QUK917569:QUN917574 REG917569:REJ917574 ROC917569:ROF917574 RXY917569:RYB917574 SHU917569:SHX917574 SRQ917569:SRT917574 TBM917569:TBP917574 TLI917569:TLL917574 TVE917569:TVH917574 UFA917569:UFD917574 UOW917569:UOZ917574 UYS917569:UYV917574 VIO917569:VIR917574 VSK917569:VSN917574 WCG917569:WCJ917574 WMC917569:WMF917574 WVY917569:WWB917574 Q983105:T983110 JM983105:JP983110 TI983105:TL983110 ADE983105:ADH983110 ANA983105:AND983110 AWW983105:AWZ983110 BGS983105:BGV983110 BQO983105:BQR983110 CAK983105:CAN983110 CKG983105:CKJ983110 CUC983105:CUF983110 DDY983105:DEB983110 DNU983105:DNX983110 DXQ983105:DXT983110 EHM983105:EHP983110 ERI983105:ERL983110 FBE983105:FBH983110 FLA983105:FLD983110 FUW983105:FUZ983110 GES983105:GEV983110 GOO983105:GOR983110 GYK983105:GYN983110 HIG983105:HIJ983110 HSC983105:HSF983110 IBY983105:ICB983110 ILU983105:ILX983110 IVQ983105:IVT983110 JFM983105:JFP983110 JPI983105:JPL983110 JZE983105:JZH983110 KJA983105:KJD983110 KSW983105:KSZ983110 LCS983105:LCV983110 LMO983105:LMR983110 LWK983105:LWN983110 MGG983105:MGJ983110 MQC983105:MQF983110 MZY983105:NAB983110 NJU983105:NJX983110 NTQ983105:NTT983110 ODM983105:ODP983110 ONI983105:ONL983110 OXE983105:OXH983110 PHA983105:PHD983110 PQW983105:PQZ983110 QAS983105:QAV983110 QKO983105:QKR983110 QUK983105:QUN983110 REG983105:REJ983110 ROC983105:ROF983110 RXY983105:RYB983110 SHU983105:SHX983110 SRQ983105:SRT983110 TBM983105:TBP983110 TLI983105:TLL983110 TVE983105:TVH983110 UFA983105:UFD983110 UOW983105:UOZ983110 UYS983105:UYV983110 VIO983105:VIR983110 VSK983105:VSN983110 WCG983105:WCJ983110 WMC983105:WMF983110 WVY983105:WWB983110" xr:uid="{C3DDA844-041F-4A63-AD71-CDA7D5D5EF57}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landscape" verticalDpi="0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Sergeev</dc:creator>
  <cp:lastModifiedBy>Ivan Sergeev</cp:lastModifiedBy>
  <dcterms:created xsi:type="dcterms:W3CDTF">2023-10-23T02:36:21Z</dcterms:created>
  <dcterms:modified xsi:type="dcterms:W3CDTF">2023-10-23T02:58:19Z</dcterms:modified>
</cp:coreProperties>
</file>